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/>
  <mc:AlternateContent xmlns:mc="http://schemas.openxmlformats.org/markup-compatibility/2006">
    <mc:Choice Requires="x15">
      <x15ac:absPath xmlns:x15ac="http://schemas.microsoft.com/office/spreadsheetml/2010/11/ac" url="/Users/phoenix/All_ADFA/Conf/2024_AFMC/AFMC_2024_preps/!Program/schedule/"/>
    </mc:Choice>
  </mc:AlternateContent>
  <xr:revisionPtr revIDLastSave="0" documentId="13_ncr:1_{95E728C5-4BD8-6D46-AAAB-29B7BA8B31DA}" xr6:coauthVersionLast="47" xr6:coauthVersionMax="47" xr10:uidLastSave="{00000000-0000-0000-0000-000000000000}"/>
  <bookViews>
    <workbookView xWindow="41020" yWindow="500" windowWidth="27640" windowHeight="21100" tabRatio="500" xr2:uid="{00000000-000D-0000-FFFF-FFFF00000000}"/>
  </bookViews>
  <sheets>
    <sheet name="Sheet1" sheetId="1" r:id="rId1"/>
  </sheets>
  <definedNames>
    <definedName name="_xlnm.Print_Area" localSheetId="0">Sheet1!$A$1:$AJ$51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7" i="1" l="1"/>
  <c r="AA8" i="1"/>
  <c r="AB8" i="1" s="1"/>
  <c r="AA9" i="1" s="1"/>
  <c r="AB9" i="1" s="1"/>
  <c r="AA10" i="1" s="1"/>
  <c r="AB10" i="1" s="1"/>
  <c r="AA11" i="1" s="1"/>
  <c r="AB11" i="1" s="1"/>
  <c r="AB12" i="1" s="1"/>
  <c r="AA13" i="1" s="1"/>
  <c r="AB13" i="1" s="1"/>
  <c r="AA14" i="1" s="1"/>
  <c r="AB14" i="1" s="1"/>
  <c r="AA15" i="1" s="1"/>
  <c r="AB15" i="1" s="1"/>
  <c r="AA16" i="1" s="1"/>
  <c r="AA19" i="1"/>
  <c r="AB19" i="1"/>
  <c r="AA20" i="1" s="1"/>
  <c r="AB20" i="1" s="1"/>
  <c r="AA21" i="1" s="1"/>
  <c r="AB21" i="1" s="1"/>
  <c r="AA22" i="1" s="1"/>
  <c r="AB22" i="1" s="1"/>
  <c r="AA23" i="1" s="1"/>
  <c r="AB23" i="1" s="1"/>
  <c r="AA24" i="1" s="1"/>
  <c r="AB24" i="1" s="1"/>
  <c r="AA25" i="1" s="1"/>
  <c r="AB25" i="1" s="1"/>
  <c r="AA26" i="1" s="1"/>
  <c r="AA30" i="1"/>
  <c r="AB30" i="1" s="1"/>
  <c r="AA31" i="1" s="1"/>
  <c r="AB31" i="1" s="1"/>
  <c r="AA32" i="1" s="1"/>
  <c r="AB32" i="1" s="1"/>
  <c r="AA33" i="1" s="1"/>
  <c r="AB33" i="1" s="1"/>
  <c r="AA34" i="1" s="1"/>
  <c r="AB34" i="1" s="1"/>
  <c r="A18" i="1"/>
  <c r="B18" i="1"/>
  <c r="A19" i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</calcChain>
</file>

<file path=xl/sharedStrings.xml><?xml version="1.0" encoding="utf-8"?>
<sst xmlns="http://schemas.openxmlformats.org/spreadsheetml/2006/main" count="87" uniqueCount="41">
  <si>
    <t xml:space="preserve">From </t>
  </si>
  <si>
    <t>To</t>
  </si>
  <si>
    <t>Morning Tea</t>
  </si>
  <si>
    <t>Afternoon Tea</t>
  </si>
  <si>
    <t xml:space="preserve">Registration </t>
  </si>
  <si>
    <t>Sunday (1 Dec)</t>
  </si>
  <si>
    <t>Monday (2 Dec)</t>
  </si>
  <si>
    <t>Tuesday (3 Dec)</t>
  </si>
  <si>
    <t>Wednesday  (4 Dec)</t>
  </si>
  <si>
    <t>Thursday (5 Dec)</t>
  </si>
  <si>
    <t>Welcome Reception</t>
  </si>
  <si>
    <t>Registration</t>
  </si>
  <si>
    <t>Closing Ceremony + Student Prizes</t>
  </si>
  <si>
    <t>Lunch (Catered)</t>
  </si>
  <si>
    <t xml:space="preserve">Poster Session with Lunch (Catered) </t>
  </si>
  <si>
    <t>A</t>
  </si>
  <si>
    <t>B</t>
  </si>
  <si>
    <t>C</t>
  </si>
  <si>
    <t>D</t>
  </si>
  <si>
    <t>E</t>
  </si>
  <si>
    <t>F</t>
  </si>
  <si>
    <t>➔</t>
  </si>
  <si>
    <t xml:space="preserve">Opening of AFMC </t>
  </si>
  <si>
    <t>Launch of AFMS "Riding the Wave" Report</t>
  </si>
  <si>
    <t>Surprise Session</t>
  </si>
  <si>
    <t>AFMC Photos</t>
  </si>
  <si>
    <t>Keynote Lecture: Prof. Emilie Sauret</t>
  </si>
  <si>
    <t>Emerging Leaders Forum</t>
  </si>
  <si>
    <t>Keynote: Prof. Mathieu Sellier</t>
  </si>
  <si>
    <t>Laboratory Tours (15:00 - 18:00)</t>
  </si>
  <si>
    <t>Batchelor Keynote Lecture, Prof Ellen Longmire</t>
  </si>
  <si>
    <t xml:space="preserve">Keynote Lecture: Prof. Rowena Ball </t>
  </si>
  <si>
    <t>Keynote: Prof. Claudia Cenedese</t>
  </si>
  <si>
    <t>Keynote Lecture: Prof. Amy Lang</t>
  </si>
  <si>
    <t>ECR/MCR Event, High Courtyard North</t>
  </si>
  <si>
    <t>HDR Student Event, Ballroom 2</t>
  </si>
  <si>
    <t>AFMS + Invited Speakers Dinner, Location TBA</t>
  </si>
  <si>
    <t>Conference BBQ, Telopea Park, Barton (18:00 - 21:00)</t>
  </si>
  <si>
    <t>Conference Banquet (welcome drinks 18:30, banquet 19:00 - 23:00)</t>
  </si>
  <si>
    <t>AFMS AGM (4:30 pm - 5:15 pm)</t>
  </si>
  <si>
    <t>AFMC2024 Proposed Program, v11e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</si>
</sst>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30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CABFF"/>
        <bgColor indexed="64"/>
      </patternFill>
    </fill>
    <fill>
      <patternFill patternType="solid">
        <fgColor rgb="FFB1FF6E"/>
        <bgColor indexed="64"/>
      </patternFill>
    </fill>
    <fill>
      <patternFill patternType="solid">
        <fgColor rgb="FF7CFFF9"/>
        <bgColor indexed="64"/>
      </patternFill>
    </fill>
    <fill>
      <patternFill patternType="solid">
        <fgColor rgb="FFFF6FEC"/>
        <bgColor indexed="64"/>
      </patternFill>
    </fill>
    <fill>
      <patternFill patternType="solid">
        <fgColor rgb="FF6D88FF"/>
        <bgColor indexed="64"/>
      </patternFill>
    </fill>
    <fill>
      <patternFill patternType="solid">
        <fgColor rgb="FF7A81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A1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68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AD08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textRotation="9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 textRotation="90"/>
    </xf>
    <xf numFmtId="20" fontId="0" fillId="6" borderId="0" xfId="0" applyNumberFormat="1" applyFill="1" applyAlignment="1">
      <alignment horizontal="center"/>
    </xf>
    <xf numFmtId="20" fontId="0" fillId="7" borderId="0" xfId="0" applyNumberFormat="1" applyFill="1" applyAlignment="1">
      <alignment horizontal="center"/>
    </xf>
    <xf numFmtId="20" fontId="0" fillId="8" borderId="0" xfId="0" applyNumberFormat="1" applyFill="1" applyAlignment="1">
      <alignment horizontal="center"/>
    </xf>
    <xf numFmtId="20" fontId="0" fillId="9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20" fontId="0" fillId="17" borderId="0" xfId="0" applyNumberFormat="1" applyFill="1" applyAlignment="1">
      <alignment horizontal="center"/>
    </xf>
    <xf numFmtId="0" fontId="0" fillId="4" borderId="0" xfId="0" applyFill="1"/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/>
    </xf>
    <xf numFmtId="20" fontId="0" fillId="18" borderId="2" xfId="0" applyNumberFormat="1" applyFill="1" applyBorder="1" applyAlignment="1">
      <alignment horizontal="center"/>
    </xf>
    <xf numFmtId="20" fontId="0" fillId="18" borderId="4" xfId="0" applyNumberFormat="1" applyFill="1" applyBorder="1" applyAlignment="1">
      <alignment horizontal="center"/>
    </xf>
    <xf numFmtId="20" fontId="0" fillId="18" borderId="8" xfId="0" applyNumberFormat="1" applyFill="1" applyBorder="1" applyAlignment="1">
      <alignment horizontal="center"/>
    </xf>
    <xf numFmtId="20" fontId="0" fillId="18" borderId="9" xfId="0" applyNumberFormat="1" applyFill="1" applyBorder="1" applyAlignment="1">
      <alignment horizontal="center"/>
    </xf>
    <xf numFmtId="20" fontId="0" fillId="18" borderId="5" xfId="0" applyNumberFormat="1" applyFill="1" applyBorder="1" applyAlignment="1">
      <alignment horizontal="center"/>
    </xf>
    <xf numFmtId="20" fontId="0" fillId="18" borderId="7" xfId="0" applyNumberFormat="1" applyFill="1" applyBorder="1" applyAlignment="1">
      <alignment horizontal="center"/>
    </xf>
    <xf numFmtId="20" fontId="0" fillId="7" borderId="2" xfId="0" applyNumberFormat="1" applyFill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20" fontId="0" fillId="9" borderId="7" xfId="0" applyNumberFormat="1" applyFill="1" applyBorder="1" applyAlignment="1">
      <alignment horizontal="center"/>
    </xf>
    <xf numFmtId="0" fontId="8" fillId="0" borderId="4" xfId="0" applyFont="1" applyBorder="1" applyAlignment="1">
      <alignment vertical="center"/>
    </xf>
    <xf numFmtId="0" fontId="0" fillId="0" borderId="0" xfId="0" quotePrefix="1"/>
    <xf numFmtId="0" fontId="1" fillId="21" borderId="1" xfId="0" applyFont="1" applyFill="1" applyBorder="1" applyAlignment="1">
      <alignment horizontal="center" vertical="center" textRotation="90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" fillId="3" borderId="1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1" fillId="15" borderId="10" xfId="0" applyFont="1" applyFill="1" applyBorder="1" applyAlignment="1">
      <alignment horizontal="center" vertical="center" wrapText="1"/>
    </xf>
    <xf numFmtId="0" fontId="0" fillId="15" borderId="12" xfId="0" applyFill="1" applyBorder="1" applyAlignment="1">
      <alignment horizontal="center" vertical="center" wrapText="1"/>
    </xf>
    <xf numFmtId="0" fontId="0" fillId="15" borderId="11" xfId="0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textRotation="90" wrapText="1"/>
    </xf>
    <xf numFmtId="0" fontId="0" fillId="10" borderId="4" xfId="0" applyFill="1" applyBorder="1" applyAlignment="1">
      <alignment horizontal="center" vertical="center" textRotation="90" wrapText="1"/>
    </xf>
    <xf numFmtId="0" fontId="0" fillId="10" borderId="8" xfId="0" applyFill="1" applyBorder="1" applyAlignment="1">
      <alignment horizontal="center" vertical="center" textRotation="90" wrapText="1"/>
    </xf>
    <xf numFmtId="0" fontId="0" fillId="10" borderId="9" xfId="0" applyFill="1" applyBorder="1" applyAlignment="1">
      <alignment horizontal="center" vertical="center" textRotation="90" wrapText="1"/>
    </xf>
    <xf numFmtId="0" fontId="0" fillId="10" borderId="5" xfId="0" applyFill="1" applyBorder="1" applyAlignment="1">
      <alignment horizontal="center" vertical="center" textRotation="90" wrapText="1"/>
    </xf>
    <xf numFmtId="0" fontId="0" fillId="10" borderId="7" xfId="0" applyFill="1" applyBorder="1" applyAlignment="1">
      <alignment horizontal="center" vertical="center" textRotation="90" wrapText="1"/>
    </xf>
    <xf numFmtId="0" fontId="1" fillId="11" borderId="2" xfId="0" applyFont="1" applyFill="1" applyBorder="1" applyAlignment="1">
      <alignment horizontal="center" vertical="center" textRotation="90" wrapText="1"/>
    </xf>
    <xf numFmtId="0" fontId="0" fillId="11" borderId="4" xfId="0" applyFill="1" applyBorder="1" applyAlignment="1">
      <alignment horizontal="center" vertical="center" textRotation="90" wrapText="1"/>
    </xf>
    <xf numFmtId="0" fontId="0" fillId="11" borderId="8" xfId="0" applyFill="1" applyBorder="1" applyAlignment="1">
      <alignment horizontal="center" vertical="center" textRotation="90" wrapText="1"/>
    </xf>
    <xf numFmtId="0" fontId="0" fillId="11" borderId="9" xfId="0" applyFill="1" applyBorder="1" applyAlignment="1">
      <alignment horizontal="center" vertical="center" textRotation="90" wrapText="1"/>
    </xf>
    <xf numFmtId="0" fontId="0" fillId="11" borderId="5" xfId="0" applyFill="1" applyBorder="1" applyAlignment="1">
      <alignment horizontal="center" vertical="center" textRotation="90" wrapText="1"/>
    </xf>
    <xf numFmtId="0" fontId="0" fillId="11" borderId="7" xfId="0" applyFill="1" applyBorder="1" applyAlignment="1">
      <alignment horizontal="center" vertical="center" textRotation="90" wrapText="1"/>
    </xf>
    <xf numFmtId="0" fontId="1" fillId="12" borderId="2" xfId="0" applyFont="1" applyFill="1" applyBorder="1" applyAlignment="1">
      <alignment horizontal="center" vertical="center" textRotation="90" wrapText="1"/>
    </xf>
    <xf numFmtId="0" fontId="0" fillId="12" borderId="4" xfId="0" applyFill="1" applyBorder="1" applyAlignment="1">
      <alignment horizontal="center" vertical="center" textRotation="90" wrapText="1"/>
    </xf>
    <xf numFmtId="0" fontId="0" fillId="12" borderId="8" xfId="0" applyFill="1" applyBorder="1" applyAlignment="1">
      <alignment horizontal="center" vertical="center" textRotation="90" wrapText="1"/>
    </xf>
    <xf numFmtId="0" fontId="0" fillId="12" borderId="9" xfId="0" applyFill="1" applyBorder="1" applyAlignment="1">
      <alignment horizontal="center" vertical="center" textRotation="90" wrapText="1"/>
    </xf>
    <xf numFmtId="0" fontId="0" fillId="12" borderId="5" xfId="0" applyFill="1" applyBorder="1" applyAlignment="1">
      <alignment horizontal="center" vertical="center" textRotation="90" wrapText="1"/>
    </xf>
    <xf numFmtId="0" fontId="0" fillId="12" borderId="7" xfId="0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  <xf numFmtId="0" fontId="0" fillId="16" borderId="1" xfId="0" applyFill="1" applyBorder="1" applyAlignment="1">
      <alignment horizontal="center" vertical="center" wrapText="1"/>
    </xf>
    <xf numFmtId="0" fontId="1" fillId="19" borderId="2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 wrapText="1"/>
    </xf>
    <xf numFmtId="0" fontId="0" fillId="15" borderId="1" xfId="0" applyFill="1" applyBorder="1" applyAlignment="1">
      <alignment vertical="center" wrapText="1"/>
    </xf>
    <xf numFmtId="0" fontId="1" fillId="20" borderId="1" xfId="0" applyFont="1" applyFill="1" applyBorder="1" applyAlignment="1">
      <alignment horizontal="center" vertical="center" wrapText="1"/>
    </xf>
    <xf numFmtId="0" fontId="0" fillId="20" borderId="1" xfId="0" applyFill="1" applyBorder="1" applyAlignment="1">
      <alignment horizontal="center" vertical="center" wrapText="1"/>
    </xf>
    <xf numFmtId="0" fontId="0" fillId="20" borderId="1" xfId="0" applyFill="1" applyBorder="1" applyAlignment="1">
      <alignment vertical="center" wrapText="1"/>
    </xf>
    <xf numFmtId="0" fontId="0" fillId="20" borderId="1" xfId="0" applyFill="1" applyBorder="1" applyAlignment="1">
      <alignment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945200"/>
      <color rgb="FF941100"/>
      <color rgb="FFAAD08E"/>
      <color rgb="FF6D88FF"/>
      <color rgb="FF94655E"/>
      <color rgb="FF944A6D"/>
      <color rgb="FF768FFF"/>
      <color rgb="FF4164FF"/>
      <color rgb="FF0432FF"/>
      <color rgb="FF7A8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19</xdr:row>
      <xdr:rowOff>101600</xdr:rowOff>
    </xdr:from>
    <xdr:ext cx="398635" cy="57273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8E202F5-D3F0-7F4F-A9BE-7CA3F56087FF}"/>
            </a:ext>
          </a:extLst>
        </xdr:cNvPr>
        <xdr:cNvSpPr txBox="1"/>
      </xdr:nvSpPr>
      <xdr:spPr>
        <a:xfrm>
          <a:off x="3073400" y="5080000"/>
          <a:ext cx="398635" cy="5727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GB" sz="3000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oneCellAnchor>
  <xdr:oneCellAnchor>
    <xdr:from>
      <xdr:col>7</xdr:col>
      <xdr:colOff>63500</xdr:colOff>
      <xdr:row>30</xdr:row>
      <xdr:rowOff>241300</xdr:rowOff>
    </xdr:from>
    <xdr:ext cx="398635" cy="57273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E57D4FC-C300-BD4D-A622-A200B015877E}"/>
            </a:ext>
          </a:extLst>
        </xdr:cNvPr>
        <xdr:cNvSpPr txBox="1"/>
      </xdr:nvSpPr>
      <xdr:spPr>
        <a:xfrm>
          <a:off x="3060700" y="8013700"/>
          <a:ext cx="398635" cy="5727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GB" sz="3000"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  <xdr:oneCellAnchor>
    <xdr:from>
      <xdr:col>14</xdr:col>
      <xdr:colOff>63500</xdr:colOff>
      <xdr:row>19</xdr:row>
      <xdr:rowOff>127000</xdr:rowOff>
    </xdr:from>
    <xdr:ext cx="398635" cy="57273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CEA72D4-32DC-B04D-A5B4-8FCAF88B04A7}"/>
            </a:ext>
          </a:extLst>
        </xdr:cNvPr>
        <xdr:cNvSpPr txBox="1"/>
      </xdr:nvSpPr>
      <xdr:spPr>
        <a:xfrm>
          <a:off x="4953000" y="5105400"/>
          <a:ext cx="398635" cy="5727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GB" sz="3000"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oneCellAnchor>
  <xdr:oneCellAnchor>
    <xdr:from>
      <xdr:col>14</xdr:col>
      <xdr:colOff>50800</xdr:colOff>
      <xdr:row>31</xdr:row>
      <xdr:rowOff>12700</xdr:rowOff>
    </xdr:from>
    <xdr:ext cx="398635" cy="57273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8E20380-545D-DE42-8762-3913A7C3A4F5}"/>
            </a:ext>
          </a:extLst>
        </xdr:cNvPr>
        <xdr:cNvSpPr txBox="1"/>
      </xdr:nvSpPr>
      <xdr:spPr>
        <a:xfrm>
          <a:off x="4940300" y="8039100"/>
          <a:ext cx="398635" cy="5727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GB" sz="3000"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oneCellAnchor>
  <xdr:oneCellAnchor>
    <xdr:from>
      <xdr:col>21</xdr:col>
      <xdr:colOff>76200</xdr:colOff>
      <xdr:row>19</xdr:row>
      <xdr:rowOff>101600</xdr:rowOff>
    </xdr:from>
    <xdr:ext cx="398635" cy="57273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74665F3-832A-FF44-B890-46F2A95EA890}"/>
            </a:ext>
          </a:extLst>
        </xdr:cNvPr>
        <xdr:cNvSpPr txBox="1"/>
      </xdr:nvSpPr>
      <xdr:spPr>
        <a:xfrm>
          <a:off x="6794500" y="5080000"/>
          <a:ext cx="398635" cy="5727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GB" sz="3000"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oneCellAnchor>
  <xdr:oneCellAnchor>
    <xdr:from>
      <xdr:col>21</xdr:col>
      <xdr:colOff>101600</xdr:colOff>
      <xdr:row>25</xdr:row>
      <xdr:rowOff>76200</xdr:rowOff>
    </xdr:from>
    <xdr:ext cx="398635" cy="572734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8F201D8-7B5F-AE4A-B704-DFB8791B3A2B}"/>
            </a:ext>
          </a:extLst>
        </xdr:cNvPr>
        <xdr:cNvSpPr txBox="1"/>
      </xdr:nvSpPr>
      <xdr:spPr>
        <a:xfrm>
          <a:off x="6819900" y="6578600"/>
          <a:ext cx="398635" cy="5727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GB" sz="3000"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oneCellAnchor>
  <xdr:oneCellAnchor>
    <xdr:from>
      <xdr:col>32</xdr:col>
      <xdr:colOff>114300</xdr:colOff>
      <xdr:row>12</xdr:row>
      <xdr:rowOff>25400</xdr:rowOff>
    </xdr:from>
    <xdr:ext cx="398635" cy="572734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70716BE-C5AD-DE46-B274-FF2D32B9874B}"/>
            </a:ext>
          </a:extLst>
        </xdr:cNvPr>
        <xdr:cNvSpPr txBox="1"/>
      </xdr:nvSpPr>
      <xdr:spPr>
        <a:xfrm>
          <a:off x="10147300" y="3225800"/>
          <a:ext cx="398635" cy="5727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GB" sz="3000"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oneCellAnchor>
  <xdr:oneCellAnchor>
    <xdr:from>
      <xdr:col>32</xdr:col>
      <xdr:colOff>88900</xdr:colOff>
      <xdr:row>20</xdr:row>
      <xdr:rowOff>114300</xdr:rowOff>
    </xdr:from>
    <xdr:ext cx="398635" cy="572734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DD37AAD-9ED9-084E-B6FF-943D6E214F29}"/>
            </a:ext>
          </a:extLst>
        </xdr:cNvPr>
        <xdr:cNvSpPr txBox="1"/>
      </xdr:nvSpPr>
      <xdr:spPr>
        <a:xfrm>
          <a:off x="10121900" y="5346700"/>
          <a:ext cx="398635" cy="5727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GB" sz="3000">
              <a:latin typeface="Arial" panose="020B0604020202020204" pitchFamily="34" charset="0"/>
              <a:cs typeface="Arial" panose="020B0604020202020204" pitchFamily="34" charset="0"/>
            </a:rPr>
            <a:t>8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59"/>
  <sheetViews>
    <sheetView showGridLines="0" tabSelected="1" workbookViewId="0">
      <selection activeCell="AJ4" sqref="AJ4"/>
    </sheetView>
  </sheetViews>
  <sheetFormatPr baseColWidth="10" defaultColWidth="10.6640625" defaultRowHeight="16" x14ac:dyDescent="0.2"/>
  <cols>
    <col min="1" max="2" width="6.83203125" style="1" customWidth="1"/>
    <col min="3" max="3" width="1.83203125" style="4" customWidth="1"/>
    <col min="4" max="4" width="14.6640625" customWidth="1"/>
    <col min="5" max="5" width="1.83203125" style="4" customWidth="1"/>
    <col min="6" max="11" width="3.6640625" bestFit="1" customWidth="1"/>
    <col min="12" max="12" width="2.83203125" customWidth="1"/>
    <col min="13" max="18" width="3.6640625" bestFit="1" customWidth="1"/>
    <col min="19" max="19" width="2" customWidth="1"/>
    <col min="20" max="25" width="3.6640625" bestFit="1" customWidth="1"/>
    <col min="26" max="26" width="3.6640625" customWidth="1"/>
    <col min="27" max="28" width="6.83203125" style="1" customWidth="1"/>
    <col min="29" max="29" width="2.83203125" customWidth="1"/>
    <col min="30" max="30" width="1.33203125" customWidth="1"/>
    <col min="31" max="36" width="3.6640625" bestFit="1" customWidth="1"/>
    <col min="38" max="38" width="22.5" customWidth="1"/>
    <col min="39" max="41" width="10.6640625" customWidth="1"/>
  </cols>
  <sheetData>
    <row r="1" spans="1:38" ht="24" x14ac:dyDescent="0.3">
      <c r="A1" s="35" t="s">
        <v>40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</row>
    <row r="2" spans="1:38" ht="32" customHeight="1" x14ac:dyDescent="0.2">
      <c r="C2" s="6"/>
      <c r="D2" s="17" t="s">
        <v>5</v>
      </c>
      <c r="E2" s="18"/>
      <c r="F2" s="36" t="s">
        <v>6</v>
      </c>
      <c r="G2" s="36"/>
      <c r="H2" s="36"/>
      <c r="I2" s="36"/>
      <c r="J2" s="36"/>
      <c r="K2" s="36"/>
      <c r="L2" s="19"/>
      <c r="M2" s="36" t="s">
        <v>7</v>
      </c>
      <c r="N2" s="36"/>
      <c r="O2" s="36"/>
      <c r="P2" s="36"/>
      <c r="Q2" s="36"/>
      <c r="R2" s="36"/>
      <c r="S2" s="19"/>
      <c r="T2" s="36" t="s">
        <v>8</v>
      </c>
      <c r="U2" s="36"/>
      <c r="V2" s="36"/>
      <c r="W2" s="36"/>
      <c r="X2" s="36"/>
      <c r="Y2" s="36"/>
      <c r="Z2" s="19"/>
      <c r="AA2" s="20"/>
      <c r="AB2" s="20"/>
      <c r="AC2" s="19"/>
      <c r="AD2" s="19"/>
      <c r="AE2" s="36" t="s">
        <v>9</v>
      </c>
      <c r="AF2" s="36"/>
      <c r="AG2" s="36"/>
      <c r="AH2" s="36"/>
      <c r="AI2" s="36"/>
      <c r="AJ2" s="36"/>
    </row>
    <row r="3" spans="1:38" x14ac:dyDescent="0.2">
      <c r="A3" s="1" t="s">
        <v>0</v>
      </c>
      <c r="B3" s="1" t="s">
        <v>1</v>
      </c>
      <c r="D3" s="1"/>
      <c r="F3" s="37"/>
      <c r="G3" s="37"/>
      <c r="H3" s="37"/>
      <c r="I3" s="37"/>
      <c r="J3" s="37"/>
      <c r="K3" s="37"/>
      <c r="L3" s="3"/>
      <c r="M3" s="37"/>
      <c r="N3" s="37"/>
      <c r="O3" s="37"/>
      <c r="P3" s="37"/>
      <c r="Q3" s="37"/>
      <c r="R3" s="37"/>
      <c r="T3" s="37"/>
      <c r="U3" s="37"/>
      <c r="V3" s="37"/>
      <c r="W3" s="37"/>
      <c r="X3" s="37"/>
      <c r="Y3" s="37"/>
      <c r="AA3" s="1" t="s">
        <v>0</v>
      </c>
      <c r="AB3" s="1" t="s">
        <v>1</v>
      </c>
      <c r="AE3" s="37"/>
      <c r="AF3" s="37"/>
      <c r="AG3" s="37"/>
      <c r="AH3" s="37"/>
      <c r="AI3" s="37"/>
      <c r="AJ3" s="37"/>
    </row>
    <row r="4" spans="1:38" ht="20" customHeight="1" x14ac:dyDescent="0.2">
      <c r="A4" s="2"/>
      <c r="B4" s="2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T4" s="5"/>
      <c r="U4" s="5"/>
      <c r="V4" s="5"/>
      <c r="W4" s="5"/>
      <c r="X4" s="5"/>
      <c r="Y4" s="5"/>
      <c r="AA4" s="2"/>
      <c r="AB4" s="2"/>
      <c r="AE4" s="5"/>
      <c r="AF4" s="5"/>
      <c r="AG4" s="5"/>
      <c r="AH4" s="5"/>
      <c r="AI4" s="5"/>
      <c r="AJ4" s="5"/>
      <c r="AL4" s="8"/>
    </row>
    <row r="5" spans="1:38" ht="20" customHeight="1" x14ac:dyDescent="0.2">
      <c r="A5" s="11">
        <v>0.3125</v>
      </c>
      <c r="B5" s="10">
        <f>A5+TIME(0,15,0)</f>
        <v>0.32291666666666669</v>
      </c>
      <c r="F5" s="86" t="s">
        <v>11</v>
      </c>
      <c r="G5" s="87"/>
      <c r="H5" s="87"/>
      <c r="I5" s="87"/>
      <c r="J5" s="87"/>
      <c r="K5" s="87"/>
      <c r="M5" s="90" t="s">
        <v>11</v>
      </c>
      <c r="N5" s="91"/>
      <c r="O5" s="91"/>
      <c r="P5" s="91"/>
      <c r="Q5" s="91"/>
      <c r="R5" s="92"/>
      <c r="T5" s="5"/>
      <c r="U5" s="5"/>
      <c r="V5" s="5"/>
      <c r="W5" s="5"/>
      <c r="X5" s="5"/>
      <c r="Y5" s="5"/>
      <c r="AA5" s="5"/>
      <c r="AB5" s="5"/>
      <c r="AE5" s="5"/>
      <c r="AF5" s="5"/>
      <c r="AG5" s="5"/>
      <c r="AH5" s="5"/>
      <c r="AI5" s="5"/>
      <c r="AJ5" s="5"/>
    </row>
    <row r="6" spans="1:38" ht="20" customHeight="1" x14ac:dyDescent="0.2">
      <c r="A6" s="11">
        <f>B5</f>
        <v>0.32291666666666669</v>
      </c>
      <c r="B6" s="10">
        <f t="shared" ref="B6:B15" si="0">A6+TIME(0,15,0)</f>
        <v>0.33333333333333337</v>
      </c>
      <c r="F6" s="87"/>
      <c r="G6" s="87"/>
      <c r="H6" s="87"/>
      <c r="I6" s="87"/>
      <c r="J6" s="87"/>
      <c r="K6" s="87"/>
      <c r="M6" s="93"/>
      <c r="N6" s="94"/>
      <c r="O6" s="94"/>
      <c r="P6" s="94"/>
      <c r="Q6" s="94"/>
      <c r="R6" s="95"/>
      <c r="T6" s="5"/>
      <c r="U6" s="5"/>
      <c r="V6" s="5"/>
      <c r="W6" s="5"/>
      <c r="X6" s="5"/>
      <c r="Y6" s="5"/>
      <c r="AA6" s="5"/>
      <c r="AB6" s="5"/>
      <c r="AE6" s="5"/>
      <c r="AF6" s="5"/>
      <c r="AG6" s="5"/>
      <c r="AH6" s="5"/>
      <c r="AI6" s="5"/>
      <c r="AJ6" s="5"/>
    </row>
    <row r="7" spans="1:38" ht="20" customHeight="1" x14ac:dyDescent="0.2">
      <c r="A7" s="11">
        <f t="shared" ref="A7:A50" si="1">B6</f>
        <v>0.33333333333333337</v>
      </c>
      <c r="B7" s="10">
        <f t="shared" si="0"/>
        <v>0.34375000000000006</v>
      </c>
      <c r="F7" s="87"/>
      <c r="G7" s="87"/>
      <c r="H7" s="87"/>
      <c r="I7" s="87"/>
      <c r="J7" s="87"/>
      <c r="K7" s="87"/>
      <c r="M7" s="89" t="s">
        <v>30</v>
      </c>
      <c r="N7" s="41"/>
      <c r="O7" s="41"/>
      <c r="P7" s="41"/>
      <c r="Q7" s="41"/>
      <c r="R7" s="42"/>
      <c r="T7" s="86" t="s">
        <v>11</v>
      </c>
      <c r="U7" s="87"/>
      <c r="V7" s="87"/>
      <c r="W7" s="87"/>
      <c r="X7" s="87"/>
      <c r="Y7" s="87"/>
      <c r="AA7" s="11">
        <v>0.33333333333333331</v>
      </c>
      <c r="AB7" s="10">
        <f t="shared" ref="AB7:AB11" si="2">AA7+TIME(0,15,0)</f>
        <v>0.34375</v>
      </c>
      <c r="AE7" s="86" t="s">
        <v>11</v>
      </c>
      <c r="AF7" s="87"/>
      <c r="AG7" s="87"/>
      <c r="AH7" s="87"/>
      <c r="AI7" s="87"/>
      <c r="AJ7" s="87"/>
    </row>
    <row r="8" spans="1:38" ht="20" customHeight="1" x14ac:dyDescent="0.2">
      <c r="A8" s="11">
        <f t="shared" si="1"/>
        <v>0.34375000000000006</v>
      </c>
      <c r="B8" s="10">
        <f t="shared" si="0"/>
        <v>0.35416666666666674</v>
      </c>
      <c r="F8" s="87"/>
      <c r="G8" s="87"/>
      <c r="H8" s="87"/>
      <c r="I8" s="87"/>
      <c r="J8" s="87"/>
      <c r="K8" s="87"/>
      <c r="M8" s="43"/>
      <c r="N8" s="44"/>
      <c r="O8" s="44"/>
      <c r="P8" s="44"/>
      <c r="Q8" s="44"/>
      <c r="R8" s="45"/>
      <c r="T8" s="85" t="s">
        <v>32</v>
      </c>
      <c r="U8" s="39"/>
      <c r="V8" s="39"/>
      <c r="W8" s="39"/>
      <c r="X8" s="39"/>
      <c r="Y8" s="39"/>
      <c r="AA8" s="11">
        <f t="shared" ref="AA8:AA11" si="3">AB7</f>
        <v>0.34375</v>
      </c>
      <c r="AB8" s="10">
        <f t="shared" si="2"/>
        <v>0.35416666666666669</v>
      </c>
      <c r="AE8" s="85" t="s">
        <v>28</v>
      </c>
      <c r="AF8" s="39"/>
      <c r="AG8" s="39"/>
      <c r="AH8" s="39"/>
      <c r="AI8" s="39"/>
      <c r="AJ8" s="39"/>
    </row>
    <row r="9" spans="1:38" ht="20" customHeight="1" x14ac:dyDescent="0.2">
      <c r="A9" s="11">
        <f t="shared" si="1"/>
        <v>0.35416666666666674</v>
      </c>
      <c r="B9" s="10">
        <f t="shared" si="0"/>
        <v>0.36458333333333343</v>
      </c>
      <c r="F9" s="88" t="s">
        <v>22</v>
      </c>
      <c r="G9" s="60"/>
      <c r="H9" s="60"/>
      <c r="I9" s="60"/>
      <c r="J9" s="60"/>
      <c r="K9" s="61"/>
      <c r="M9" s="43"/>
      <c r="N9" s="44"/>
      <c r="O9" s="44"/>
      <c r="P9" s="44"/>
      <c r="Q9" s="44"/>
      <c r="R9" s="45"/>
      <c r="T9" s="39"/>
      <c r="U9" s="39"/>
      <c r="V9" s="39"/>
      <c r="W9" s="39"/>
      <c r="X9" s="39"/>
      <c r="Y9" s="39"/>
      <c r="AA9" s="11">
        <f t="shared" si="3"/>
        <v>0.35416666666666669</v>
      </c>
      <c r="AB9" s="10">
        <f t="shared" si="2"/>
        <v>0.36458333333333337</v>
      </c>
      <c r="AE9" s="39"/>
      <c r="AF9" s="39"/>
      <c r="AG9" s="39"/>
      <c r="AH9" s="39"/>
      <c r="AI9" s="39"/>
      <c r="AJ9" s="39"/>
    </row>
    <row r="10" spans="1:38" ht="20" customHeight="1" x14ac:dyDescent="0.2">
      <c r="A10" s="11">
        <f t="shared" si="1"/>
        <v>0.36458333333333343</v>
      </c>
      <c r="B10" s="10">
        <f t="shared" si="0"/>
        <v>0.37500000000000011</v>
      </c>
      <c r="F10" s="49" t="s">
        <v>23</v>
      </c>
      <c r="G10" s="41"/>
      <c r="H10" s="41"/>
      <c r="I10" s="41"/>
      <c r="J10" s="41"/>
      <c r="K10" s="42"/>
      <c r="M10" s="43"/>
      <c r="N10" s="44"/>
      <c r="O10" s="44"/>
      <c r="P10" s="44"/>
      <c r="Q10" s="44"/>
      <c r="R10" s="45"/>
      <c r="T10" s="39"/>
      <c r="U10" s="39"/>
      <c r="V10" s="39"/>
      <c r="W10" s="39"/>
      <c r="X10" s="39"/>
      <c r="Y10" s="39"/>
      <c r="AA10" s="11">
        <f t="shared" si="3"/>
        <v>0.36458333333333337</v>
      </c>
      <c r="AB10" s="10">
        <f t="shared" si="2"/>
        <v>0.37500000000000006</v>
      </c>
      <c r="AE10" s="39"/>
      <c r="AF10" s="39"/>
      <c r="AG10" s="39"/>
      <c r="AH10" s="39"/>
      <c r="AI10" s="39"/>
      <c r="AJ10" s="39"/>
      <c r="AL10" s="8"/>
    </row>
    <row r="11" spans="1:38" ht="20" customHeight="1" x14ac:dyDescent="0.2">
      <c r="A11" s="11">
        <f t="shared" si="1"/>
        <v>0.37500000000000011</v>
      </c>
      <c r="B11" s="10">
        <f t="shared" si="0"/>
        <v>0.3854166666666668</v>
      </c>
      <c r="F11" s="46"/>
      <c r="G11" s="47"/>
      <c r="H11" s="47"/>
      <c r="I11" s="47"/>
      <c r="J11" s="47"/>
      <c r="K11" s="48"/>
      <c r="M11" s="46"/>
      <c r="N11" s="47"/>
      <c r="O11" s="47"/>
      <c r="P11" s="47"/>
      <c r="Q11" s="47"/>
      <c r="R11" s="48"/>
      <c r="T11" s="39"/>
      <c r="U11" s="39"/>
      <c r="V11" s="39"/>
      <c r="W11" s="39"/>
      <c r="X11" s="39"/>
      <c r="Y11" s="39"/>
      <c r="AA11" s="11">
        <f t="shared" si="3"/>
        <v>0.37500000000000006</v>
      </c>
      <c r="AB11" s="10">
        <f t="shared" si="2"/>
        <v>0.38541666666666674</v>
      </c>
      <c r="AE11" s="39"/>
      <c r="AF11" s="39"/>
      <c r="AG11" s="39"/>
      <c r="AH11" s="39"/>
      <c r="AI11" s="39"/>
      <c r="AJ11" s="39"/>
      <c r="AL11" s="8"/>
    </row>
    <row r="12" spans="1:38" ht="20" customHeight="1" x14ac:dyDescent="0.2">
      <c r="A12" s="11">
        <f t="shared" si="1"/>
        <v>0.3854166666666668</v>
      </c>
      <c r="B12" s="10">
        <f t="shared" si="0"/>
        <v>0.39583333333333348</v>
      </c>
      <c r="F12" s="85" t="s">
        <v>26</v>
      </c>
      <c r="G12" s="39"/>
      <c r="H12" s="39"/>
      <c r="I12" s="39"/>
      <c r="J12" s="39"/>
      <c r="K12" s="39"/>
      <c r="M12" s="98" t="s">
        <v>27</v>
      </c>
      <c r="N12" s="99"/>
      <c r="O12" s="99"/>
      <c r="P12" s="99"/>
      <c r="Q12" s="99"/>
      <c r="R12" s="99"/>
      <c r="T12" s="85" t="s">
        <v>31</v>
      </c>
      <c r="U12" s="39"/>
      <c r="V12" s="39"/>
      <c r="W12" s="39"/>
      <c r="X12" s="39"/>
      <c r="Y12" s="39"/>
      <c r="AA12" s="21">
        <v>0.3888888888888889</v>
      </c>
      <c r="AB12" s="22">
        <f t="shared" ref="AB12:AB15" si="4">AA12+TIME(0,20,0)</f>
        <v>0.40277777777777779</v>
      </c>
      <c r="AC12" s="8">
        <v>1</v>
      </c>
      <c r="AE12" s="96" t="s">
        <v>15</v>
      </c>
      <c r="AF12" s="97"/>
      <c r="AG12" s="14" t="s">
        <v>17</v>
      </c>
      <c r="AH12" s="14" t="s">
        <v>18</v>
      </c>
      <c r="AI12" s="14" t="s">
        <v>19</v>
      </c>
      <c r="AJ12" s="14" t="s">
        <v>20</v>
      </c>
    </row>
    <row r="13" spans="1:38" ht="20" customHeight="1" x14ac:dyDescent="0.2">
      <c r="A13" s="11">
        <f t="shared" si="1"/>
        <v>0.39583333333333348</v>
      </c>
      <c r="B13" s="10">
        <f t="shared" si="0"/>
        <v>0.40625000000000017</v>
      </c>
      <c r="F13" s="39"/>
      <c r="G13" s="39"/>
      <c r="H13" s="39"/>
      <c r="I13" s="39"/>
      <c r="J13" s="39"/>
      <c r="K13" s="39"/>
      <c r="M13" s="99"/>
      <c r="N13" s="99"/>
      <c r="O13" s="99"/>
      <c r="P13" s="99"/>
      <c r="Q13" s="99"/>
      <c r="R13" s="99"/>
      <c r="T13" s="39"/>
      <c r="U13" s="39"/>
      <c r="V13" s="39"/>
      <c r="W13" s="39"/>
      <c r="X13" s="39"/>
      <c r="Y13" s="39"/>
      <c r="AA13" s="23">
        <f t="shared" ref="AA13:AA16" si="5">AB12</f>
        <v>0.40277777777777779</v>
      </c>
      <c r="AB13" s="24">
        <f t="shared" si="4"/>
        <v>0.41666666666666669</v>
      </c>
      <c r="AC13" s="8">
        <v>2</v>
      </c>
      <c r="AE13" s="96"/>
      <c r="AF13" s="97"/>
      <c r="AG13" s="9"/>
      <c r="AH13" s="9"/>
      <c r="AI13" s="9"/>
      <c r="AJ13" s="9"/>
    </row>
    <row r="14" spans="1:38" ht="20" customHeight="1" x14ac:dyDescent="0.2">
      <c r="A14" s="11">
        <f t="shared" si="1"/>
        <v>0.40625000000000017</v>
      </c>
      <c r="B14" s="10">
        <f t="shared" si="0"/>
        <v>0.41666666666666685</v>
      </c>
      <c r="F14" s="39"/>
      <c r="G14" s="39"/>
      <c r="H14" s="39"/>
      <c r="I14" s="39"/>
      <c r="J14" s="39"/>
      <c r="K14" s="39"/>
      <c r="M14" s="99"/>
      <c r="N14" s="99"/>
      <c r="O14" s="99"/>
      <c r="P14" s="99"/>
      <c r="Q14" s="99"/>
      <c r="R14" s="99"/>
      <c r="T14" s="39"/>
      <c r="U14" s="39"/>
      <c r="V14" s="39"/>
      <c r="W14" s="39"/>
      <c r="X14" s="39"/>
      <c r="Y14" s="39"/>
      <c r="AA14" s="23">
        <f t="shared" si="5"/>
        <v>0.41666666666666669</v>
      </c>
      <c r="AB14" s="24">
        <f t="shared" si="4"/>
        <v>0.43055555555555558</v>
      </c>
      <c r="AC14" s="8">
        <v>3</v>
      </c>
      <c r="AE14" s="96"/>
      <c r="AF14" s="97"/>
      <c r="AG14" s="9"/>
      <c r="AH14" s="9"/>
      <c r="AI14" s="9"/>
      <c r="AJ14" s="9"/>
    </row>
    <row r="15" spans="1:38" ht="20" customHeight="1" x14ac:dyDescent="0.2">
      <c r="A15" s="11">
        <f t="shared" si="1"/>
        <v>0.41666666666666685</v>
      </c>
      <c r="B15" s="10">
        <f t="shared" si="0"/>
        <v>0.42708333333333354</v>
      </c>
      <c r="F15" s="39"/>
      <c r="G15" s="39"/>
      <c r="H15" s="39"/>
      <c r="I15" s="39"/>
      <c r="J15" s="39"/>
      <c r="K15" s="39"/>
      <c r="M15" s="99"/>
      <c r="N15" s="99"/>
      <c r="O15" s="99"/>
      <c r="P15" s="99"/>
      <c r="Q15" s="99"/>
      <c r="R15" s="99"/>
      <c r="T15" s="39"/>
      <c r="U15" s="39"/>
      <c r="V15" s="39"/>
      <c r="W15" s="39"/>
      <c r="X15" s="39"/>
      <c r="Y15" s="39"/>
      <c r="AA15" s="25">
        <f t="shared" si="5"/>
        <v>0.43055555555555558</v>
      </c>
      <c r="AB15" s="26">
        <f t="shared" si="4"/>
        <v>0.44444444444444448</v>
      </c>
      <c r="AC15" s="8">
        <v>4</v>
      </c>
      <c r="AE15" s="96"/>
      <c r="AF15" s="97"/>
      <c r="AG15" s="9"/>
      <c r="AH15" s="9"/>
      <c r="AI15" s="9"/>
      <c r="AJ15" s="9"/>
    </row>
    <row r="16" spans="1:38" ht="20" customHeight="1" x14ac:dyDescent="0.2">
      <c r="A16" s="11">
        <f t="shared" si="1"/>
        <v>0.42708333333333354</v>
      </c>
      <c r="B16"/>
      <c r="F16" s="38" t="s">
        <v>2</v>
      </c>
      <c r="G16" s="39"/>
      <c r="H16" s="39"/>
      <c r="I16" s="39"/>
      <c r="J16" s="39"/>
      <c r="K16" s="39"/>
      <c r="M16" s="38" t="s">
        <v>2</v>
      </c>
      <c r="N16" s="39"/>
      <c r="O16" s="39"/>
      <c r="P16" s="39"/>
      <c r="Q16" s="39"/>
      <c r="R16" s="39"/>
      <c r="T16" s="38" t="s">
        <v>2</v>
      </c>
      <c r="U16" s="39"/>
      <c r="V16" s="39"/>
      <c r="W16" s="39"/>
      <c r="X16" s="39"/>
      <c r="Y16" s="39"/>
      <c r="AA16" s="27">
        <f t="shared" si="5"/>
        <v>0.44444444444444448</v>
      </c>
      <c r="AB16" s="32" t="s">
        <v>21</v>
      </c>
      <c r="AE16" s="50" t="s">
        <v>2</v>
      </c>
      <c r="AF16" s="51"/>
      <c r="AG16" s="51"/>
      <c r="AH16" s="51"/>
      <c r="AI16" s="51"/>
      <c r="AJ16" s="52"/>
    </row>
    <row r="17" spans="1:41" ht="20" customHeight="1" x14ac:dyDescent="0.2">
      <c r="A17"/>
      <c r="B17" s="13">
        <v>0.44444444444444442</v>
      </c>
      <c r="F17" s="39"/>
      <c r="G17" s="39"/>
      <c r="H17" s="39"/>
      <c r="I17" s="39"/>
      <c r="J17" s="39"/>
      <c r="K17" s="39"/>
      <c r="M17" s="39"/>
      <c r="N17" s="39"/>
      <c r="O17" s="39"/>
      <c r="P17" s="39"/>
      <c r="Q17" s="39"/>
      <c r="R17" s="39"/>
      <c r="T17" s="39"/>
      <c r="U17" s="39"/>
      <c r="V17" s="39"/>
      <c r="W17" s="39"/>
      <c r="X17" s="39"/>
      <c r="Y17" s="39"/>
      <c r="AA17" s="28"/>
      <c r="AB17" s="29"/>
      <c r="AE17" s="53"/>
      <c r="AF17" s="54"/>
      <c r="AG17" s="54"/>
      <c r="AH17" s="54"/>
      <c r="AI17" s="54"/>
      <c r="AJ17" s="55"/>
    </row>
    <row r="18" spans="1:41" ht="20" customHeight="1" x14ac:dyDescent="0.2">
      <c r="A18" s="11">
        <f>B17</f>
        <v>0.44444444444444442</v>
      </c>
      <c r="B18" s="12">
        <f t="shared" ref="B18:B36" si="6">A18+TIME(0,20,0)</f>
        <v>0.45833333333333331</v>
      </c>
      <c r="D18" s="8">
        <v>1</v>
      </c>
      <c r="F18" s="14" t="s">
        <v>15</v>
      </c>
      <c r="G18" s="14" t="s">
        <v>16</v>
      </c>
      <c r="H18" s="14" t="s">
        <v>17</v>
      </c>
      <c r="I18" s="14" t="s">
        <v>18</v>
      </c>
      <c r="J18" s="14" t="s">
        <v>19</v>
      </c>
      <c r="K18" s="14" t="s">
        <v>20</v>
      </c>
      <c r="M18" s="14" t="s">
        <v>15</v>
      </c>
      <c r="N18" s="14" t="s">
        <v>16</v>
      </c>
      <c r="O18" s="14" t="s">
        <v>17</v>
      </c>
      <c r="P18" s="14" t="s">
        <v>18</v>
      </c>
      <c r="Q18" s="14" t="s">
        <v>19</v>
      </c>
      <c r="R18" s="14" t="s">
        <v>20</v>
      </c>
      <c r="T18" s="14" t="s">
        <v>15</v>
      </c>
      <c r="U18" s="14" t="s">
        <v>16</v>
      </c>
      <c r="V18" s="14" t="s">
        <v>17</v>
      </c>
      <c r="W18" s="14" t="s">
        <v>18</v>
      </c>
      <c r="X18" s="14" t="s">
        <v>19</v>
      </c>
      <c r="Y18" s="14" t="s">
        <v>20</v>
      </c>
      <c r="AA18" s="30"/>
      <c r="AB18" s="31">
        <v>0.45833333333333331</v>
      </c>
      <c r="AE18" s="56"/>
      <c r="AF18" s="57"/>
      <c r="AG18" s="57"/>
      <c r="AH18" s="57"/>
      <c r="AI18" s="57"/>
      <c r="AJ18" s="58"/>
      <c r="AN18" s="16"/>
    </row>
    <row r="19" spans="1:41" ht="20" customHeight="1" x14ac:dyDescent="0.2">
      <c r="A19" s="11">
        <f t="shared" si="1"/>
        <v>0.45833333333333331</v>
      </c>
      <c r="B19" s="12">
        <f t="shared" si="6"/>
        <v>0.47222222222222221</v>
      </c>
      <c r="D19" s="8">
        <v>2</v>
      </c>
      <c r="F19" s="34"/>
      <c r="G19" s="9"/>
      <c r="H19" s="9"/>
      <c r="I19" s="9"/>
      <c r="J19" s="9"/>
      <c r="K19" s="9"/>
      <c r="M19" s="9"/>
      <c r="N19" s="9"/>
      <c r="O19" s="9"/>
      <c r="P19" s="9"/>
      <c r="Q19" s="9"/>
      <c r="R19" s="9"/>
      <c r="T19" s="9"/>
      <c r="U19" s="9"/>
      <c r="V19" s="9"/>
      <c r="W19" s="9"/>
      <c r="X19" s="9"/>
      <c r="Y19" s="9"/>
      <c r="AA19" s="11">
        <f t="shared" ref="AA19:AA26" si="7">AB18</f>
        <v>0.45833333333333331</v>
      </c>
      <c r="AB19" s="12">
        <f t="shared" ref="AB19:AB25" si="8">AA19+TIME(0,20,0)</f>
        <v>0.47222222222222221</v>
      </c>
      <c r="AC19" s="8">
        <v>1</v>
      </c>
      <c r="AE19" s="14" t="s">
        <v>15</v>
      </c>
      <c r="AF19" s="14" t="s">
        <v>16</v>
      </c>
      <c r="AG19" s="14" t="s">
        <v>17</v>
      </c>
      <c r="AH19" s="14" t="s">
        <v>18</v>
      </c>
      <c r="AI19" s="14" t="s">
        <v>19</v>
      </c>
      <c r="AJ19" s="14" t="s">
        <v>20</v>
      </c>
    </row>
    <row r="20" spans="1:41" ht="20" customHeight="1" x14ac:dyDescent="0.2">
      <c r="A20" s="11">
        <f t="shared" si="1"/>
        <v>0.47222222222222221</v>
      </c>
      <c r="B20" s="12">
        <f t="shared" si="6"/>
        <v>0.4861111111111111</v>
      </c>
      <c r="D20" s="8">
        <v>3</v>
      </c>
      <c r="F20" s="9"/>
      <c r="G20" s="9"/>
      <c r="H20" s="9"/>
      <c r="I20" s="9"/>
      <c r="J20" s="9"/>
      <c r="K20" s="9"/>
      <c r="M20" s="9"/>
      <c r="N20" s="9"/>
      <c r="O20" s="9"/>
      <c r="P20" s="9"/>
      <c r="Q20" s="9"/>
      <c r="R20" s="9"/>
      <c r="T20" s="9"/>
      <c r="U20" s="9"/>
      <c r="V20" s="9"/>
      <c r="W20" s="9"/>
      <c r="X20" s="9"/>
      <c r="Y20" s="9"/>
      <c r="AA20" s="11">
        <f t="shared" si="7"/>
        <v>0.47222222222222221</v>
      </c>
      <c r="AB20" s="12">
        <f t="shared" si="8"/>
        <v>0.4861111111111111</v>
      </c>
      <c r="AC20" s="8">
        <v>2</v>
      </c>
      <c r="AE20" s="9"/>
      <c r="AF20" s="9"/>
      <c r="AG20" s="9"/>
      <c r="AH20" s="9"/>
      <c r="AI20" s="9"/>
      <c r="AJ20" s="9"/>
      <c r="AL20" s="8"/>
      <c r="AO20" s="8"/>
    </row>
    <row r="21" spans="1:41" ht="20" customHeight="1" x14ac:dyDescent="0.2">
      <c r="A21" s="11">
        <f t="shared" si="1"/>
        <v>0.4861111111111111</v>
      </c>
      <c r="B21" s="12">
        <f t="shared" si="6"/>
        <v>0.5</v>
      </c>
      <c r="D21" s="8">
        <v>4</v>
      </c>
      <c r="F21" s="9"/>
      <c r="G21" s="9"/>
      <c r="H21" s="9"/>
      <c r="I21" s="9"/>
      <c r="J21" s="9"/>
      <c r="K21" s="9"/>
      <c r="M21" s="9"/>
      <c r="N21" s="9"/>
      <c r="O21" s="9"/>
      <c r="P21" s="9"/>
      <c r="Q21" s="9"/>
      <c r="R21" s="9"/>
      <c r="T21" s="9"/>
      <c r="U21" s="9"/>
      <c r="V21" s="9"/>
      <c r="W21" s="9"/>
      <c r="X21" s="9"/>
      <c r="Y21" s="9"/>
      <c r="AA21" s="11">
        <f t="shared" si="7"/>
        <v>0.4861111111111111</v>
      </c>
      <c r="AB21" s="12">
        <f t="shared" si="8"/>
        <v>0.5</v>
      </c>
      <c r="AC21" s="8">
        <v>3</v>
      </c>
      <c r="AE21" s="9"/>
      <c r="AF21" s="9"/>
      <c r="AG21" s="9"/>
      <c r="AH21" s="9"/>
      <c r="AI21" s="9"/>
      <c r="AJ21" s="9"/>
    </row>
    <row r="22" spans="1:41" ht="20" customHeight="1" x14ac:dyDescent="0.2">
      <c r="A22" s="11">
        <f t="shared" si="1"/>
        <v>0.5</v>
      </c>
      <c r="B22" s="12">
        <f t="shared" si="6"/>
        <v>0.51388888888888884</v>
      </c>
      <c r="D22" s="8">
        <v>5</v>
      </c>
      <c r="F22" s="9"/>
      <c r="G22" s="9"/>
      <c r="H22" s="9"/>
      <c r="I22" s="9"/>
      <c r="J22" s="9"/>
      <c r="K22" s="9"/>
      <c r="M22" s="9"/>
      <c r="N22" s="9"/>
      <c r="O22" s="9"/>
      <c r="P22" s="9"/>
      <c r="Q22" s="9"/>
      <c r="R22" s="9"/>
      <c r="T22" s="9"/>
      <c r="U22" s="9"/>
      <c r="V22" s="9"/>
      <c r="W22" s="9"/>
      <c r="X22" s="9"/>
      <c r="Y22" s="9"/>
      <c r="AA22" s="11">
        <f t="shared" si="7"/>
        <v>0.5</v>
      </c>
      <c r="AB22" s="12">
        <f t="shared" si="8"/>
        <v>0.51388888888888884</v>
      </c>
      <c r="AC22" s="8">
        <v>4</v>
      </c>
      <c r="AE22" s="9"/>
      <c r="AF22" s="9"/>
      <c r="AG22" s="9"/>
      <c r="AH22" s="9"/>
      <c r="AI22" s="9"/>
      <c r="AJ22" s="9"/>
    </row>
    <row r="23" spans="1:41" ht="20" customHeight="1" x14ac:dyDescent="0.2">
      <c r="A23" s="11">
        <f t="shared" si="1"/>
        <v>0.51388888888888884</v>
      </c>
      <c r="B23" s="12">
        <f t="shared" si="6"/>
        <v>0.52777777777777768</v>
      </c>
      <c r="D23" s="8">
        <v>6</v>
      </c>
      <c r="F23" s="9"/>
      <c r="G23" s="9"/>
      <c r="H23" s="9"/>
      <c r="I23" s="9"/>
      <c r="J23" s="9"/>
      <c r="K23" s="9"/>
      <c r="M23" s="9"/>
      <c r="N23" s="9"/>
      <c r="O23" s="9"/>
      <c r="P23" s="9"/>
      <c r="Q23" s="9"/>
      <c r="R23" s="9"/>
      <c r="T23" s="9"/>
      <c r="U23" s="9"/>
      <c r="V23" s="9"/>
      <c r="W23" s="9"/>
      <c r="X23" s="9"/>
      <c r="Y23" s="9"/>
      <c r="AA23" s="11">
        <f t="shared" si="7"/>
        <v>0.51388888888888884</v>
      </c>
      <c r="AB23" s="12">
        <f t="shared" si="8"/>
        <v>0.52777777777777768</v>
      </c>
      <c r="AC23" s="8">
        <v>5</v>
      </c>
      <c r="AE23" s="9"/>
      <c r="AF23" s="9"/>
      <c r="AG23" s="9"/>
      <c r="AH23" s="9"/>
      <c r="AI23" s="9"/>
      <c r="AJ23" s="9"/>
      <c r="AL23" s="8"/>
    </row>
    <row r="24" spans="1:41" ht="20" customHeight="1" x14ac:dyDescent="0.2">
      <c r="A24" s="11">
        <f t="shared" si="1"/>
        <v>0.52777777777777768</v>
      </c>
      <c r="B24" s="12">
        <f t="shared" si="6"/>
        <v>0.54166666666666652</v>
      </c>
      <c r="D24" s="8">
        <v>7</v>
      </c>
      <c r="F24" s="9"/>
      <c r="G24" s="9"/>
      <c r="H24" s="9"/>
      <c r="I24" s="9"/>
      <c r="J24" s="9"/>
      <c r="K24" s="9"/>
      <c r="M24" s="9"/>
      <c r="N24" s="9"/>
      <c r="O24" s="9"/>
      <c r="P24" s="9"/>
      <c r="Q24" s="9"/>
      <c r="R24" s="9"/>
      <c r="T24" s="9"/>
      <c r="U24" s="9"/>
      <c r="V24" s="9"/>
      <c r="W24" s="9"/>
      <c r="X24" s="9"/>
      <c r="Y24" s="9"/>
      <c r="AA24" s="11">
        <f t="shared" si="7"/>
        <v>0.52777777777777768</v>
      </c>
      <c r="AB24" s="12">
        <f t="shared" si="8"/>
        <v>0.54166666666666652</v>
      </c>
      <c r="AC24" s="8">
        <v>6</v>
      </c>
      <c r="AE24" s="9"/>
      <c r="AF24" s="9"/>
      <c r="AG24" s="9"/>
      <c r="AH24" s="9"/>
      <c r="AI24" s="9"/>
      <c r="AJ24" s="9"/>
      <c r="AL24" s="33"/>
    </row>
    <row r="25" spans="1:41" ht="20" customHeight="1" x14ac:dyDescent="0.2">
      <c r="A25" s="11">
        <f t="shared" si="1"/>
        <v>0.54166666666666652</v>
      </c>
      <c r="B25" s="12">
        <f t="shared" si="6"/>
        <v>0.55555555555555536</v>
      </c>
      <c r="D25" s="8">
        <v>8</v>
      </c>
      <c r="F25" s="59" t="s">
        <v>25</v>
      </c>
      <c r="G25" s="60"/>
      <c r="H25" s="60"/>
      <c r="I25" s="60"/>
      <c r="J25" s="60"/>
      <c r="K25" s="61"/>
      <c r="M25" s="38" t="s">
        <v>13</v>
      </c>
      <c r="N25" s="39"/>
      <c r="O25" s="39"/>
      <c r="P25" s="39"/>
      <c r="Q25" s="39"/>
      <c r="R25" s="39"/>
      <c r="T25" s="9"/>
      <c r="U25" s="9"/>
      <c r="V25" s="9"/>
      <c r="W25" s="9"/>
      <c r="X25" s="9"/>
      <c r="Y25" s="9"/>
      <c r="AA25" s="11">
        <f t="shared" si="7"/>
        <v>0.54166666666666652</v>
      </c>
      <c r="AB25" s="12">
        <f t="shared" si="8"/>
        <v>0.55555555555555536</v>
      </c>
      <c r="AC25" s="8">
        <v>7</v>
      </c>
      <c r="AE25" s="9"/>
      <c r="AF25" s="9"/>
      <c r="AG25" s="9"/>
      <c r="AH25" s="9"/>
      <c r="AI25" s="9"/>
      <c r="AJ25" s="9"/>
      <c r="AL25" s="33"/>
    </row>
    <row r="26" spans="1:41" ht="20" customHeight="1" x14ac:dyDescent="0.2">
      <c r="A26" s="11">
        <f t="shared" si="1"/>
        <v>0.55555555555555536</v>
      </c>
      <c r="B26"/>
      <c r="F26" s="50" t="s">
        <v>13</v>
      </c>
      <c r="G26" s="41"/>
      <c r="H26" s="41"/>
      <c r="I26" s="41"/>
      <c r="J26" s="41"/>
      <c r="K26" s="42"/>
      <c r="M26" s="39"/>
      <c r="N26" s="39"/>
      <c r="O26" s="39"/>
      <c r="P26" s="39"/>
      <c r="Q26" s="39"/>
      <c r="R26" s="39"/>
      <c r="T26" s="40" t="s">
        <v>14</v>
      </c>
      <c r="U26" s="41"/>
      <c r="V26" s="41"/>
      <c r="W26" s="41"/>
      <c r="X26" s="41"/>
      <c r="Y26" s="42"/>
      <c r="AA26" s="11">
        <f t="shared" si="7"/>
        <v>0.55555555555555536</v>
      </c>
      <c r="AB26"/>
      <c r="AE26" s="50" t="s">
        <v>13</v>
      </c>
      <c r="AF26" s="41"/>
      <c r="AG26" s="41"/>
      <c r="AH26" s="41"/>
      <c r="AI26" s="41"/>
      <c r="AJ26" s="42"/>
      <c r="AL26" s="33"/>
    </row>
    <row r="27" spans="1:41" ht="20" customHeight="1" x14ac:dyDescent="0.2">
      <c r="A27"/>
      <c r="B27"/>
      <c r="F27" s="43"/>
      <c r="G27" s="44"/>
      <c r="H27" s="44"/>
      <c r="I27" s="44"/>
      <c r="J27" s="44"/>
      <c r="K27" s="45"/>
      <c r="M27" s="39"/>
      <c r="N27" s="39"/>
      <c r="O27" s="39"/>
      <c r="P27" s="39"/>
      <c r="Q27" s="39"/>
      <c r="R27" s="39"/>
      <c r="T27" s="43"/>
      <c r="U27" s="44"/>
      <c r="V27" s="44"/>
      <c r="W27" s="44"/>
      <c r="X27" s="44"/>
      <c r="Y27" s="45"/>
      <c r="AA27"/>
      <c r="AB27"/>
      <c r="AE27" s="43"/>
      <c r="AF27" s="44"/>
      <c r="AG27" s="44"/>
      <c r="AH27" s="44"/>
      <c r="AI27" s="44"/>
      <c r="AJ27" s="45"/>
      <c r="AL27" s="8"/>
    </row>
    <row r="28" spans="1:41" ht="20" customHeight="1" x14ac:dyDescent="0.2">
      <c r="A28"/>
      <c r="B28" s="13">
        <v>0.58333333333333337</v>
      </c>
      <c r="F28" s="46"/>
      <c r="G28" s="47"/>
      <c r="H28" s="47"/>
      <c r="I28" s="47"/>
      <c r="J28" s="47"/>
      <c r="K28" s="48"/>
      <c r="M28" s="39"/>
      <c r="N28" s="39"/>
      <c r="O28" s="39"/>
      <c r="P28" s="39"/>
      <c r="Q28" s="39"/>
      <c r="R28" s="39"/>
      <c r="T28" s="43"/>
      <c r="U28" s="44"/>
      <c r="V28" s="44"/>
      <c r="W28" s="44"/>
      <c r="X28" s="44"/>
      <c r="Y28" s="45"/>
      <c r="AA28"/>
      <c r="AB28"/>
      <c r="AE28" s="43"/>
      <c r="AF28" s="44"/>
      <c r="AG28" s="44"/>
      <c r="AH28" s="44"/>
      <c r="AI28" s="44"/>
      <c r="AJ28" s="45"/>
      <c r="AL28" s="33"/>
    </row>
    <row r="29" spans="1:41" ht="20" customHeight="1" x14ac:dyDescent="0.2">
      <c r="A29" s="11">
        <f>B28</f>
        <v>0.58333333333333337</v>
      </c>
      <c r="B29" s="12">
        <f t="shared" si="6"/>
        <v>0.59722222222222221</v>
      </c>
      <c r="D29" s="8">
        <v>1</v>
      </c>
      <c r="F29" s="14" t="s">
        <v>15</v>
      </c>
      <c r="G29" s="14" t="s">
        <v>16</v>
      </c>
      <c r="H29" s="14" t="s">
        <v>17</v>
      </c>
      <c r="I29" s="14" t="s">
        <v>18</v>
      </c>
      <c r="J29" s="14" t="s">
        <v>19</v>
      </c>
      <c r="K29" s="14" t="s">
        <v>20</v>
      </c>
      <c r="M29" s="14" t="s">
        <v>15</v>
      </c>
      <c r="N29" s="14" t="s">
        <v>16</v>
      </c>
      <c r="O29" s="14" t="s">
        <v>17</v>
      </c>
      <c r="P29" s="14" t="s">
        <v>18</v>
      </c>
      <c r="Q29" s="14" t="s">
        <v>19</v>
      </c>
      <c r="R29" s="14" t="s">
        <v>20</v>
      </c>
      <c r="T29" s="43"/>
      <c r="U29" s="44"/>
      <c r="V29" s="44"/>
      <c r="W29" s="44"/>
      <c r="X29" s="44"/>
      <c r="Y29" s="45"/>
      <c r="AA29"/>
      <c r="AB29" s="10">
        <v>0.59722222222222221</v>
      </c>
      <c r="AE29" s="46"/>
      <c r="AF29" s="47"/>
      <c r="AG29" s="47"/>
      <c r="AH29" s="47"/>
      <c r="AI29" s="47"/>
      <c r="AJ29" s="48"/>
      <c r="AL29" s="33"/>
    </row>
    <row r="30" spans="1:41" ht="20" customHeight="1" x14ac:dyDescent="0.2">
      <c r="A30" s="11">
        <f t="shared" si="1"/>
        <v>0.59722222222222221</v>
      </c>
      <c r="B30" s="12">
        <f t="shared" si="6"/>
        <v>0.61111111111111105</v>
      </c>
      <c r="D30" s="8">
        <v>2</v>
      </c>
      <c r="F30" s="9"/>
      <c r="G30" s="9"/>
      <c r="H30" s="9"/>
      <c r="I30" s="9"/>
      <c r="J30" s="9"/>
      <c r="K30" s="9"/>
      <c r="M30" s="9"/>
      <c r="N30" s="9"/>
      <c r="O30" s="9"/>
      <c r="P30" s="9"/>
      <c r="Q30" s="9"/>
      <c r="R30" s="9"/>
      <c r="T30" s="43"/>
      <c r="U30" s="44"/>
      <c r="V30" s="44"/>
      <c r="W30" s="44"/>
      <c r="X30" s="44"/>
      <c r="Y30" s="45"/>
      <c r="AA30" s="11">
        <f>AB29</f>
        <v>0.59722222222222221</v>
      </c>
      <c r="AB30" s="12">
        <f>AA30+TIME(0,20,0)</f>
        <v>0.61111111111111105</v>
      </c>
      <c r="AE30" s="40" t="s">
        <v>24</v>
      </c>
      <c r="AF30" s="41"/>
      <c r="AG30" s="41"/>
      <c r="AH30" s="41"/>
      <c r="AI30" s="41"/>
      <c r="AJ30" s="42"/>
      <c r="AL30" s="33"/>
    </row>
    <row r="31" spans="1:41" ht="20" customHeight="1" x14ac:dyDescent="0.2">
      <c r="A31" s="11">
        <f t="shared" si="1"/>
        <v>0.61111111111111105</v>
      </c>
      <c r="B31" s="12">
        <f t="shared" si="6"/>
        <v>0.62499999999999989</v>
      </c>
      <c r="D31" s="8">
        <v>3</v>
      </c>
      <c r="F31" s="9"/>
      <c r="G31" s="9"/>
      <c r="H31" s="9"/>
      <c r="I31" s="9"/>
      <c r="J31" s="9"/>
      <c r="K31" s="9"/>
      <c r="M31" s="9"/>
      <c r="N31" s="9"/>
      <c r="O31" s="9"/>
      <c r="P31" s="9"/>
      <c r="Q31" s="9"/>
      <c r="R31" s="9"/>
      <c r="T31" s="46"/>
      <c r="U31" s="47"/>
      <c r="V31" s="47"/>
      <c r="W31" s="47"/>
      <c r="X31" s="47"/>
      <c r="Y31" s="48"/>
      <c r="AA31" s="11">
        <f>AB30</f>
        <v>0.61111111111111105</v>
      </c>
      <c r="AB31" s="12">
        <f>AA31+TIME(0,20,0)</f>
        <v>0.62499999999999989</v>
      </c>
      <c r="AE31" s="46"/>
      <c r="AF31" s="47"/>
      <c r="AG31" s="47"/>
      <c r="AH31" s="47"/>
      <c r="AI31" s="47"/>
      <c r="AJ31" s="48"/>
      <c r="AL31" s="8"/>
    </row>
    <row r="32" spans="1:41" ht="20" customHeight="1" x14ac:dyDescent="0.2">
      <c r="A32" s="11">
        <f t="shared" si="1"/>
        <v>0.62499999999999989</v>
      </c>
      <c r="B32" s="12">
        <f t="shared" si="6"/>
        <v>0.63888888888888873</v>
      </c>
      <c r="D32" s="8">
        <v>4</v>
      </c>
      <c r="F32" s="9"/>
      <c r="G32" s="9"/>
      <c r="H32" s="9"/>
      <c r="I32" s="9"/>
      <c r="J32" s="9"/>
      <c r="K32" s="9"/>
      <c r="M32" s="9"/>
      <c r="N32" s="9"/>
      <c r="O32" s="9"/>
      <c r="P32" s="9"/>
      <c r="Q32" s="9"/>
      <c r="R32" s="9"/>
      <c r="T32" s="101" t="s">
        <v>29</v>
      </c>
      <c r="U32" s="102"/>
      <c r="V32" s="102"/>
      <c r="W32" s="102"/>
      <c r="X32" s="102"/>
      <c r="Y32" s="102"/>
      <c r="AA32" s="11">
        <f>AB31</f>
        <v>0.62499999999999989</v>
      </c>
      <c r="AB32" s="12">
        <f>AA32+TIME(0,20,0)</f>
        <v>0.63888888888888873</v>
      </c>
      <c r="AE32" s="49" t="s">
        <v>12</v>
      </c>
      <c r="AF32" s="41"/>
      <c r="AG32" s="41"/>
      <c r="AH32" s="41"/>
      <c r="AI32" s="41"/>
      <c r="AJ32" s="42"/>
      <c r="AL32" s="33"/>
    </row>
    <row r="33" spans="1:47" ht="20" customHeight="1" x14ac:dyDescent="0.2">
      <c r="A33" s="11">
        <f t="shared" si="1"/>
        <v>0.63888888888888873</v>
      </c>
      <c r="B33" s="12">
        <f t="shared" si="6"/>
        <v>0.65277777777777757</v>
      </c>
      <c r="D33" s="8">
        <v>5</v>
      </c>
      <c r="F33" s="9"/>
      <c r="G33" s="9"/>
      <c r="H33" s="9"/>
      <c r="I33" s="9"/>
      <c r="J33" s="9"/>
      <c r="K33" s="9"/>
      <c r="M33" s="9"/>
      <c r="N33" s="9"/>
      <c r="O33" s="9"/>
      <c r="P33" s="9"/>
      <c r="Q33" s="9"/>
      <c r="R33" s="9"/>
      <c r="T33" s="102"/>
      <c r="U33" s="102"/>
      <c r="V33" s="102"/>
      <c r="W33" s="102"/>
      <c r="X33" s="102"/>
      <c r="Y33" s="102"/>
      <c r="AA33" s="11">
        <f>AB32</f>
        <v>0.63888888888888873</v>
      </c>
      <c r="AB33" s="12">
        <f>AA33+TIME(0,20,0)</f>
        <v>0.65277777777777757</v>
      </c>
      <c r="AE33" s="43"/>
      <c r="AF33" s="44"/>
      <c r="AG33" s="44"/>
      <c r="AH33" s="44"/>
      <c r="AI33" s="44"/>
      <c r="AJ33" s="45"/>
      <c r="AL33" s="33"/>
      <c r="AP33" s="7"/>
      <c r="AQ33" s="7"/>
      <c r="AR33" s="7"/>
      <c r="AS33" s="7"/>
      <c r="AT33" s="7"/>
      <c r="AU33" s="7"/>
    </row>
    <row r="34" spans="1:47" ht="20" customHeight="1" x14ac:dyDescent="0.2">
      <c r="A34" s="11">
        <f t="shared" si="1"/>
        <v>0.65277777777777757</v>
      </c>
      <c r="B34" s="12">
        <f t="shared" si="6"/>
        <v>0.66666666666666641</v>
      </c>
      <c r="D34" s="8">
        <v>6</v>
      </c>
      <c r="F34" s="9"/>
      <c r="G34" s="9"/>
      <c r="H34" s="9"/>
      <c r="I34" s="9"/>
      <c r="J34" s="9"/>
      <c r="K34" s="9"/>
      <c r="M34" s="9"/>
      <c r="N34" s="9"/>
      <c r="O34" s="9"/>
      <c r="P34" s="9"/>
      <c r="Q34" s="9"/>
      <c r="R34" s="9"/>
      <c r="T34" s="102"/>
      <c r="U34" s="102"/>
      <c r="V34" s="102"/>
      <c r="W34" s="102"/>
      <c r="X34" s="102"/>
      <c r="Y34" s="102"/>
      <c r="AA34" s="11">
        <f>AB33</f>
        <v>0.65277777777777757</v>
      </c>
      <c r="AB34" s="12">
        <f>AA34+TIME(0,20,0)</f>
        <v>0.66666666666666641</v>
      </c>
      <c r="AE34" s="46"/>
      <c r="AF34" s="47"/>
      <c r="AG34" s="47"/>
      <c r="AH34" s="47"/>
      <c r="AI34" s="47"/>
      <c r="AJ34" s="48"/>
      <c r="AL34" s="8"/>
      <c r="AP34" s="7"/>
      <c r="AQ34" s="7"/>
      <c r="AR34" s="7"/>
      <c r="AS34" s="7"/>
      <c r="AT34" s="7"/>
      <c r="AU34" s="7"/>
    </row>
    <row r="35" spans="1:47" ht="20" customHeight="1" x14ac:dyDescent="0.2">
      <c r="A35" s="11">
        <f t="shared" si="1"/>
        <v>0.66666666666666641</v>
      </c>
      <c r="B35" s="12">
        <f t="shared" si="6"/>
        <v>0.68055555555555525</v>
      </c>
      <c r="D35" s="8">
        <v>7</v>
      </c>
      <c r="F35" s="9"/>
      <c r="G35" s="9"/>
      <c r="H35" s="9"/>
      <c r="I35" s="9"/>
      <c r="J35" s="9"/>
      <c r="K35" s="9"/>
      <c r="M35" s="9"/>
      <c r="N35" s="9"/>
      <c r="O35" s="9"/>
      <c r="P35" s="9"/>
      <c r="Q35" s="9"/>
      <c r="R35" s="9"/>
      <c r="T35" s="102"/>
      <c r="U35" s="102"/>
      <c r="V35" s="102"/>
      <c r="W35" s="102"/>
      <c r="X35" s="102"/>
      <c r="Y35" s="102"/>
      <c r="AA35" s="5"/>
      <c r="AB35" s="5"/>
      <c r="AL35" s="33"/>
    </row>
    <row r="36" spans="1:47" ht="20" customHeight="1" x14ac:dyDescent="0.2">
      <c r="A36" s="11">
        <f t="shared" si="1"/>
        <v>0.68055555555555525</v>
      </c>
      <c r="B36" s="12">
        <f t="shared" si="6"/>
        <v>0.69444444444444409</v>
      </c>
      <c r="D36" s="8">
        <v>8</v>
      </c>
      <c r="F36" s="9"/>
      <c r="G36" s="9"/>
      <c r="H36" s="9"/>
      <c r="I36" s="9"/>
      <c r="J36" s="9"/>
      <c r="K36" s="9"/>
      <c r="M36" s="9"/>
      <c r="N36" s="9"/>
      <c r="O36" s="9"/>
      <c r="P36" s="9"/>
      <c r="Q36" s="9"/>
      <c r="R36" s="9"/>
      <c r="T36" s="102"/>
      <c r="U36" s="102"/>
      <c r="V36" s="102"/>
      <c r="W36" s="102"/>
      <c r="X36" s="102"/>
      <c r="Y36" s="102"/>
      <c r="AA36" s="5"/>
      <c r="AB36" s="5"/>
      <c r="AE36" s="49" t="s">
        <v>39</v>
      </c>
      <c r="AF36" s="108"/>
      <c r="AG36" s="108"/>
      <c r="AH36" s="108"/>
      <c r="AI36" s="108"/>
      <c r="AJ36" s="109"/>
    </row>
    <row r="37" spans="1:47" ht="20" customHeight="1" x14ac:dyDescent="0.2">
      <c r="A37" s="11">
        <f t="shared" si="1"/>
        <v>0.69444444444444409</v>
      </c>
      <c r="B37"/>
      <c r="F37" s="38" t="s">
        <v>3</v>
      </c>
      <c r="G37" s="39"/>
      <c r="H37" s="39"/>
      <c r="I37" s="39"/>
      <c r="J37" s="39"/>
      <c r="K37" s="39"/>
      <c r="M37" s="38" t="s">
        <v>3</v>
      </c>
      <c r="N37" s="39"/>
      <c r="O37" s="39"/>
      <c r="P37" s="39"/>
      <c r="Q37" s="39"/>
      <c r="R37" s="39"/>
      <c r="T37" s="102"/>
      <c r="U37" s="102"/>
      <c r="V37" s="102"/>
      <c r="W37" s="102"/>
      <c r="X37" s="102"/>
      <c r="Y37" s="102"/>
      <c r="AA37" s="5"/>
      <c r="AB37" s="5"/>
      <c r="AE37" s="110"/>
      <c r="AF37" s="111"/>
      <c r="AG37" s="111"/>
      <c r="AH37" s="111"/>
      <c r="AI37" s="111"/>
      <c r="AJ37" s="112"/>
    </row>
    <row r="38" spans="1:47" ht="20" customHeight="1" x14ac:dyDescent="0.2">
      <c r="A38"/>
      <c r="B38" s="15">
        <v>0.70833333333333337</v>
      </c>
      <c r="F38" s="39"/>
      <c r="G38" s="39"/>
      <c r="H38" s="39"/>
      <c r="I38" s="39"/>
      <c r="J38" s="39"/>
      <c r="K38" s="39"/>
      <c r="M38" s="39"/>
      <c r="N38" s="39"/>
      <c r="O38" s="39"/>
      <c r="P38" s="39"/>
      <c r="Q38" s="39"/>
      <c r="R38" s="39"/>
      <c r="T38" s="102"/>
      <c r="U38" s="102"/>
      <c r="V38" s="102"/>
      <c r="W38" s="102"/>
      <c r="X38" s="102"/>
      <c r="Y38" s="102"/>
      <c r="AA38" s="5"/>
      <c r="AB38" s="5"/>
      <c r="AE38" s="110"/>
      <c r="AF38" s="111"/>
      <c r="AG38" s="111"/>
      <c r="AH38" s="111"/>
      <c r="AI38" s="111"/>
      <c r="AJ38" s="112"/>
    </row>
    <row r="39" spans="1:47" ht="20" customHeight="1" x14ac:dyDescent="0.2">
      <c r="A39" s="11">
        <f t="shared" si="1"/>
        <v>0.70833333333333337</v>
      </c>
      <c r="B39" s="10">
        <f t="shared" ref="B39:B50" si="9">A39+TIME(0,15,0)</f>
        <v>0.71875</v>
      </c>
      <c r="D39" s="62" t="s">
        <v>4</v>
      </c>
      <c r="F39" s="85" t="s">
        <v>33</v>
      </c>
      <c r="G39" s="39"/>
      <c r="H39" s="39"/>
      <c r="I39" s="39"/>
      <c r="J39" s="39"/>
      <c r="K39" s="39"/>
      <c r="M39" s="5"/>
      <c r="N39" s="5"/>
      <c r="O39" s="5"/>
      <c r="P39" s="5"/>
      <c r="Q39" s="5"/>
      <c r="R39" s="5"/>
      <c r="T39" s="102"/>
      <c r="U39" s="102"/>
      <c r="V39" s="102"/>
      <c r="W39" s="102"/>
      <c r="X39" s="102"/>
      <c r="Y39" s="102"/>
      <c r="AA39" s="5"/>
      <c r="AB39" s="5"/>
      <c r="AE39" s="113"/>
      <c r="AF39" s="114"/>
      <c r="AG39" s="114"/>
      <c r="AH39" s="114"/>
      <c r="AI39" s="114"/>
      <c r="AJ39" s="115"/>
    </row>
    <row r="40" spans="1:47" ht="20" customHeight="1" x14ac:dyDescent="0.2">
      <c r="A40" s="11">
        <f t="shared" si="1"/>
        <v>0.71875</v>
      </c>
      <c r="B40" s="10">
        <f t="shared" si="9"/>
        <v>0.72916666666666663</v>
      </c>
      <c r="D40" s="63"/>
      <c r="F40" s="39"/>
      <c r="G40" s="39"/>
      <c r="H40" s="39"/>
      <c r="I40" s="39"/>
      <c r="J40" s="39"/>
      <c r="K40" s="39"/>
      <c r="M40" s="5"/>
      <c r="N40" s="5"/>
      <c r="O40" s="5"/>
      <c r="P40" s="5"/>
      <c r="Q40" s="5"/>
      <c r="R40" s="5"/>
      <c r="T40" s="102"/>
      <c r="U40" s="102"/>
      <c r="V40" s="102"/>
      <c r="W40" s="102"/>
      <c r="X40" s="102"/>
      <c r="Y40" s="102"/>
      <c r="AA40" s="5"/>
      <c r="AB40" s="5"/>
      <c r="AC40" s="5"/>
      <c r="AD40" s="5"/>
      <c r="AE40" s="5"/>
      <c r="AF40" s="5"/>
      <c r="AG40" s="5"/>
      <c r="AH40" s="5"/>
      <c r="AI40" s="5"/>
      <c r="AJ40" s="5"/>
    </row>
    <row r="41" spans="1:47" ht="20" customHeight="1" x14ac:dyDescent="0.2">
      <c r="A41" s="11">
        <f t="shared" si="1"/>
        <v>0.72916666666666663</v>
      </c>
      <c r="B41" s="10">
        <f t="shared" si="9"/>
        <v>0.73958333333333326</v>
      </c>
      <c r="D41" s="64" t="s">
        <v>10</v>
      </c>
      <c r="F41" s="39"/>
      <c r="G41" s="39"/>
      <c r="H41" s="39"/>
      <c r="I41" s="39"/>
      <c r="J41" s="39"/>
      <c r="K41" s="39"/>
      <c r="M41" s="5"/>
      <c r="N41" s="5"/>
      <c r="O41" s="5"/>
      <c r="P41" s="5"/>
      <c r="Q41" s="5"/>
      <c r="R41" s="5"/>
      <c r="T41" s="102"/>
      <c r="U41" s="102"/>
      <c r="V41" s="102"/>
      <c r="W41" s="102"/>
      <c r="X41" s="102"/>
      <c r="Y41" s="102"/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47" ht="20" customHeight="1" x14ac:dyDescent="0.2">
      <c r="A42" s="11">
        <f t="shared" si="1"/>
        <v>0.73958333333333326</v>
      </c>
      <c r="B42" s="10">
        <f t="shared" si="9"/>
        <v>0.74999999999999989</v>
      </c>
      <c r="D42" s="65"/>
      <c r="F42" s="39"/>
      <c r="G42" s="39"/>
      <c r="H42" s="39"/>
      <c r="I42" s="39"/>
      <c r="J42" s="39"/>
      <c r="K42" s="39"/>
      <c r="M42" s="5"/>
      <c r="N42" s="5"/>
      <c r="O42" s="5"/>
      <c r="P42" s="5"/>
      <c r="Q42" s="5"/>
      <c r="R42" s="5"/>
      <c r="T42" s="103"/>
      <c r="U42" s="103"/>
      <c r="V42" s="103"/>
      <c r="W42" s="103"/>
      <c r="X42" s="103"/>
      <c r="Y42" s="103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</row>
    <row r="43" spans="1:47" ht="20" customHeight="1" x14ac:dyDescent="0.2">
      <c r="A43" s="11">
        <f t="shared" si="1"/>
        <v>0.74999999999999989</v>
      </c>
      <c r="B43" s="10">
        <f t="shared" si="9"/>
        <v>0.76041666666666652</v>
      </c>
      <c r="C43" s="5"/>
      <c r="D43" s="65"/>
      <c r="E43" s="5"/>
      <c r="M43" s="5"/>
      <c r="N43" s="5"/>
      <c r="O43" s="5"/>
      <c r="P43" s="5"/>
      <c r="Q43" s="5"/>
      <c r="R43" s="5"/>
      <c r="T43" s="104" t="s">
        <v>37</v>
      </c>
      <c r="U43" s="105"/>
      <c r="V43" s="105"/>
      <c r="W43" s="105"/>
      <c r="X43" s="105"/>
      <c r="Y43" s="10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</row>
    <row r="44" spans="1:47" ht="20" customHeight="1" x14ac:dyDescent="0.2">
      <c r="A44" s="11">
        <f t="shared" si="1"/>
        <v>0.76041666666666652</v>
      </c>
      <c r="B44" s="10">
        <f t="shared" si="9"/>
        <v>0.77083333333333315</v>
      </c>
      <c r="C44" s="5"/>
      <c r="D44" s="65"/>
      <c r="E44" s="5"/>
      <c r="H44" s="73" t="s">
        <v>34</v>
      </c>
      <c r="I44" s="74"/>
      <c r="J44" s="79" t="s">
        <v>35</v>
      </c>
      <c r="K44" s="80"/>
      <c r="M44" s="100" t="s">
        <v>38</v>
      </c>
      <c r="N44" s="41"/>
      <c r="O44" s="41"/>
      <c r="P44" s="41"/>
      <c r="Q44" s="41"/>
      <c r="R44" s="42"/>
      <c r="T44" s="105"/>
      <c r="U44" s="105"/>
      <c r="V44" s="105"/>
      <c r="W44" s="105"/>
      <c r="X44" s="105"/>
      <c r="Y44" s="10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spans="1:47" ht="20" customHeight="1" x14ac:dyDescent="0.2">
      <c r="A45" s="11">
        <f t="shared" si="1"/>
        <v>0.77083333333333315</v>
      </c>
      <c r="B45" s="10">
        <f t="shared" si="9"/>
        <v>0.78124999999999978</v>
      </c>
      <c r="C45" s="5"/>
      <c r="D45" s="65"/>
      <c r="E45" s="5"/>
      <c r="F45" s="67" t="s">
        <v>36</v>
      </c>
      <c r="G45" s="68"/>
      <c r="H45" s="75"/>
      <c r="I45" s="76"/>
      <c r="J45" s="81"/>
      <c r="K45" s="82"/>
      <c r="M45" s="43"/>
      <c r="N45" s="44"/>
      <c r="O45" s="44"/>
      <c r="P45" s="44"/>
      <c r="Q45" s="44"/>
      <c r="R45" s="45"/>
      <c r="T45" s="105"/>
      <c r="U45" s="105"/>
      <c r="V45" s="105"/>
      <c r="W45" s="105"/>
      <c r="X45" s="105"/>
      <c r="Y45" s="10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</row>
    <row r="46" spans="1:47" ht="20" customHeight="1" x14ac:dyDescent="0.2">
      <c r="A46" s="11">
        <f t="shared" si="1"/>
        <v>0.78124999999999978</v>
      </c>
      <c r="B46" s="10">
        <f t="shared" si="9"/>
        <v>0.79166666666666641</v>
      </c>
      <c r="C46" s="5"/>
      <c r="D46" s="66"/>
      <c r="E46" s="5"/>
      <c r="F46" s="69"/>
      <c r="G46" s="70"/>
      <c r="H46" s="75"/>
      <c r="I46" s="76"/>
      <c r="J46" s="81"/>
      <c r="K46" s="82"/>
      <c r="M46" s="43"/>
      <c r="N46" s="44"/>
      <c r="O46" s="44"/>
      <c r="P46" s="44"/>
      <c r="Q46" s="44"/>
      <c r="R46" s="45"/>
      <c r="S46" s="5"/>
      <c r="T46" s="105"/>
      <c r="U46" s="105"/>
      <c r="V46" s="105"/>
      <c r="W46" s="105"/>
      <c r="X46" s="105"/>
      <c r="Y46" s="10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1:47" ht="20" customHeight="1" x14ac:dyDescent="0.2">
      <c r="A47" s="11">
        <f t="shared" si="1"/>
        <v>0.79166666666666641</v>
      </c>
      <c r="B47" s="10">
        <f t="shared" si="9"/>
        <v>0.80208333333333304</v>
      </c>
      <c r="C47" s="5"/>
      <c r="E47" s="5"/>
      <c r="F47" s="69"/>
      <c r="G47" s="70"/>
      <c r="H47" s="75"/>
      <c r="I47" s="76"/>
      <c r="J47" s="81"/>
      <c r="K47" s="82"/>
      <c r="M47" s="43"/>
      <c r="N47" s="44"/>
      <c r="O47" s="44"/>
      <c r="P47" s="44"/>
      <c r="Q47" s="44"/>
      <c r="R47" s="45"/>
      <c r="S47" s="5"/>
      <c r="T47" s="106"/>
      <c r="U47" s="106"/>
      <c r="V47" s="106"/>
      <c r="W47" s="106"/>
      <c r="X47" s="106"/>
      <c r="Y47" s="106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1:47" ht="20" customHeight="1" x14ac:dyDescent="0.2">
      <c r="A48" s="11">
        <f t="shared" si="1"/>
        <v>0.80208333333333304</v>
      </c>
      <c r="B48" s="10">
        <f t="shared" si="9"/>
        <v>0.81249999999999967</v>
      </c>
      <c r="C48" s="5"/>
      <c r="E48" s="5"/>
      <c r="F48" s="69"/>
      <c r="G48" s="70"/>
      <c r="H48" s="75"/>
      <c r="I48" s="76"/>
      <c r="J48" s="81"/>
      <c r="K48" s="82"/>
      <c r="L48" s="5"/>
      <c r="M48" s="43"/>
      <c r="N48" s="44"/>
      <c r="O48" s="44"/>
      <c r="P48" s="44"/>
      <c r="Q48" s="44"/>
      <c r="R48" s="45"/>
      <c r="S48" s="5"/>
      <c r="T48" s="106"/>
      <c r="U48" s="106"/>
      <c r="V48" s="106"/>
      <c r="W48" s="106"/>
      <c r="X48" s="106"/>
      <c r="Y48" s="106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spans="1:42" ht="20" customHeight="1" x14ac:dyDescent="0.2">
      <c r="A49" s="11">
        <f t="shared" si="1"/>
        <v>0.81249999999999967</v>
      </c>
      <c r="B49" s="10">
        <f t="shared" si="9"/>
        <v>0.8229166666666663</v>
      </c>
      <c r="C49" s="5"/>
      <c r="E49" s="5"/>
      <c r="F49" s="69"/>
      <c r="G49" s="70"/>
      <c r="H49" s="77"/>
      <c r="I49" s="78"/>
      <c r="J49" s="83"/>
      <c r="K49" s="84"/>
      <c r="L49" s="5"/>
      <c r="M49" s="43"/>
      <c r="N49" s="44"/>
      <c r="O49" s="44"/>
      <c r="P49" s="44"/>
      <c r="Q49" s="44"/>
      <c r="R49" s="45"/>
      <c r="T49" s="107"/>
      <c r="U49" s="107"/>
      <c r="V49" s="107"/>
      <c r="W49" s="107"/>
      <c r="X49" s="107"/>
      <c r="Y49" s="107"/>
      <c r="AA49" s="5"/>
      <c r="AB49" s="5"/>
      <c r="AC49" s="5"/>
      <c r="AD49" s="5"/>
      <c r="AH49" s="5"/>
      <c r="AI49" s="5"/>
      <c r="AJ49" s="5"/>
      <c r="AK49" s="5"/>
      <c r="AL49" s="5"/>
      <c r="AM49" s="5"/>
      <c r="AN49" s="5"/>
      <c r="AO49" s="5"/>
      <c r="AP49" s="5"/>
    </row>
    <row r="50" spans="1:42" ht="20" customHeight="1" x14ac:dyDescent="0.2">
      <c r="A50" s="11">
        <f t="shared" si="1"/>
        <v>0.8229166666666663</v>
      </c>
      <c r="B50" s="10">
        <f t="shared" si="9"/>
        <v>0.83333333333333293</v>
      </c>
      <c r="C50" s="5"/>
      <c r="E50"/>
      <c r="F50" s="71"/>
      <c r="G50" s="72"/>
      <c r="L50" s="5"/>
      <c r="M50" s="46"/>
      <c r="N50" s="47"/>
      <c r="O50" s="47"/>
      <c r="P50" s="47"/>
      <c r="Q50" s="47"/>
      <c r="R50" s="48"/>
      <c r="T50" s="107"/>
      <c r="U50" s="107"/>
      <c r="V50" s="107"/>
      <c r="W50" s="107"/>
      <c r="X50" s="107"/>
      <c r="Y50" s="107"/>
      <c r="AA50" s="5"/>
      <c r="AB50" s="5"/>
      <c r="AC50" s="5"/>
      <c r="AD50" s="5"/>
      <c r="AH50" s="5"/>
      <c r="AI50" s="5"/>
      <c r="AJ50" s="5"/>
      <c r="AK50" s="5"/>
      <c r="AL50" s="5"/>
      <c r="AM50" s="5"/>
      <c r="AN50" s="5"/>
      <c r="AO50" s="5"/>
      <c r="AP50" s="5"/>
    </row>
    <row r="51" spans="1:42" ht="16" customHeight="1" x14ac:dyDescent="0.2">
      <c r="A51" s="2"/>
      <c r="B51" s="2"/>
      <c r="C51" s="5"/>
      <c r="E51"/>
      <c r="AA51" s="2"/>
      <c r="AB51" s="2"/>
      <c r="AH51" s="5"/>
      <c r="AI51" s="5"/>
      <c r="AJ51" s="5"/>
      <c r="AK51" s="5"/>
      <c r="AL51" s="5"/>
      <c r="AM51" s="5"/>
      <c r="AN51" s="5"/>
      <c r="AO51" s="5"/>
      <c r="AP51" s="5"/>
    </row>
    <row r="52" spans="1:42" x14ac:dyDescent="0.2">
      <c r="A52" s="2"/>
      <c r="B52" s="2"/>
      <c r="C52" s="5"/>
      <c r="E52"/>
      <c r="AA52" s="2"/>
      <c r="AB52" s="2"/>
    </row>
    <row r="53" spans="1:42" x14ac:dyDescent="0.2">
      <c r="A53" s="2"/>
      <c r="B53" s="2"/>
      <c r="C53" s="5"/>
      <c r="E53"/>
      <c r="AA53" s="2"/>
      <c r="AB53" s="2"/>
    </row>
    <row r="54" spans="1:42" x14ac:dyDescent="0.2">
      <c r="A54" s="2"/>
      <c r="B54" s="2"/>
      <c r="C54" s="5"/>
      <c r="E54"/>
      <c r="AA54" s="2"/>
      <c r="AB54" s="2"/>
    </row>
    <row r="55" spans="1:42" x14ac:dyDescent="0.2">
      <c r="A55" s="2"/>
      <c r="E55"/>
      <c r="AA55" s="2"/>
    </row>
    <row r="56" spans="1:42" x14ac:dyDescent="0.2">
      <c r="A56" s="2"/>
      <c r="E56"/>
      <c r="AA56" s="2"/>
    </row>
    <row r="57" spans="1:42" x14ac:dyDescent="0.2">
      <c r="A57" s="2"/>
      <c r="E57"/>
      <c r="AA57" s="2"/>
    </row>
    <row r="58" spans="1:42" x14ac:dyDescent="0.2">
      <c r="A58" s="2"/>
      <c r="AA58" s="2"/>
    </row>
    <row r="59" spans="1:42" x14ac:dyDescent="0.2">
      <c r="A59" s="2"/>
      <c r="AA59" s="2"/>
    </row>
  </sheetData>
  <mergeCells count="48">
    <mergeCell ref="M44:R50"/>
    <mergeCell ref="F26:K28"/>
    <mergeCell ref="AE30:AJ31"/>
    <mergeCell ref="T32:Y42"/>
    <mergeCell ref="F16:K17"/>
    <mergeCell ref="T43:Y50"/>
    <mergeCell ref="AE36:AJ39"/>
    <mergeCell ref="AE26:AJ29"/>
    <mergeCell ref="M16:R17"/>
    <mergeCell ref="T16:Y17"/>
    <mergeCell ref="T7:Y7"/>
    <mergeCell ref="AE7:AJ7"/>
    <mergeCell ref="F12:K15"/>
    <mergeCell ref="F5:K8"/>
    <mergeCell ref="F10:K11"/>
    <mergeCell ref="F9:K9"/>
    <mergeCell ref="M7:R11"/>
    <mergeCell ref="M5:R6"/>
    <mergeCell ref="AE8:AJ11"/>
    <mergeCell ref="AE12:AF12"/>
    <mergeCell ref="AE13:AF13"/>
    <mergeCell ref="AE14:AF14"/>
    <mergeCell ref="AE15:AF15"/>
    <mergeCell ref="M12:R15"/>
    <mergeCell ref="T8:Y11"/>
    <mergeCell ref="T12:Y15"/>
    <mergeCell ref="D39:D40"/>
    <mergeCell ref="D41:D46"/>
    <mergeCell ref="F45:G50"/>
    <mergeCell ref="H44:I49"/>
    <mergeCell ref="J44:K49"/>
    <mergeCell ref="F39:K42"/>
    <mergeCell ref="A1:AJ1"/>
    <mergeCell ref="T2:Y2"/>
    <mergeCell ref="T3:Y3"/>
    <mergeCell ref="AE2:AJ2"/>
    <mergeCell ref="F37:K38"/>
    <mergeCell ref="M2:R2"/>
    <mergeCell ref="M3:R3"/>
    <mergeCell ref="F2:K2"/>
    <mergeCell ref="F3:K3"/>
    <mergeCell ref="M37:R38"/>
    <mergeCell ref="T26:Y31"/>
    <mergeCell ref="M25:R28"/>
    <mergeCell ref="AE32:AJ34"/>
    <mergeCell ref="AE3:AJ3"/>
    <mergeCell ref="AE16:AJ18"/>
    <mergeCell ref="F25:K25"/>
  </mergeCells>
  <phoneticPr fontId="4" type="noConversion"/>
  <pageMargins left="0.70000000000000007" right="0.70000000000000007" top="0.75000000000000011" bottom="0.75000000000000011" header="0.30000000000000004" footer="0.30000000000000004"/>
  <pageSetup paperSize="9" scale="5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45D98A62276D4CBEC7D3C23410B48D" ma:contentTypeVersion="4" ma:contentTypeDescription="Create a new document." ma:contentTypeScope="" ma:versionID="fe084e098f0de1e2cecd251966c0fb26">
  <xsd:schema xmlns:xsd="http://www.w3.org/2001/XMLSchema" xmlns:xs="http://www.w3.org/2001/XMLSchema" xmlns:p="http://schemas.microsoft.com/office/2006/metadata/properties" xmlns:ns2="dfa4ad21-9e35-4676-abf7-4886fedb7362" targetNamespace="http://schemas.microsoft.com/office/2006/metadata/properties" ma:root="true" ma:fieldsID="e2c92c95bba81acdf2c8479d5b0ada2d" ns2:_="">
    <xsd:import namespace="dfa4ad21-9e35-4676-abf7-4886fedb73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a4ad21-9e35-4676-abf7-4886fedb73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D05EA8-50CC-441D-BE4B-7DD7F84C69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DFD0BA-101D-4D4F-B5E5-77636CA40F96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dfa4ad21-9e35-4676-abf7-4886fedb7362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D1C9CB6-ABF4-417D-8865-9A7A733A6C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a4ad21-9e35-4676-abf7-4886fedb73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Capra</dc:creator>
  <cp:lastModifiedBy>Robert Niven</cp:lastModifiedBy>
  <cp:lastPrinted>2024-10-30T01:32:32Z</cp:lastPrinted>
  <dcterms:created xsi:type="dcterms:W3CDTF">2017-03-09T03:59:42Z</dcterms:created>
  <dcterms:modified xsi:type="dcterms:W3CDTF">2024-11-17T03:58:39Z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0x010100F745D98A62276D4CBEC7D3C23410B48D</vt:lpwstr>
  </property>
</Properties>
</file>